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015a10047d708/ドキュメント/デスクトップ/2026 登録案内/2026 連盟登録/"/>
    </mc:Choice>
  </mc:AlternateContent>
  <xr:revisionPtr revIDLastSave="2" documentId="8_{81B456F0-717C-4622-A9CB-F661844B2988}" xr6:coauthVersionLast="47" xr6:coauthVersionMax="47" xr10:uidLastSave="{875B6190-22ED-48F4-A4E1-C09A54E0DC18}"/>
  <bookViews>
    <workbookView xWindow="1560" yWindow="1560" windowWidth="28800" windowHeight="15285" xr2:uid="{805FEA42-7AFD-43AD-A6BD-4B9904DE212F}"/>
  </bookViews>
  <sheets>
    <sheet name="クラブ登録用紙" sheetId="9" r:id="rId1"/>
    <sheet name="新規用" sheetId="8" r:id="rId2"/>
    <sheet name="移籍用" sheetId="10" r:id="rId3"/>
    <sheet name="納付内容" sheetId="11" r:id="rId4"/>
    <sheet name="_継続用" sheetId="13" state="hidden" r:id="rId5"/>
    <sheet name="クラブ情報" sheetId="12" state="hidden" r:id="rId6"/>
    <sheet name="３年から６年の階級" sheetId="6" state="hidden" r:id="rId7"/>
    <sheet name="階級表" sheetId="7" state="hidden" r:id="rId8"/>
    <sheet name="Sheet2" sheetId="4" state="hidden" r:id="rId9"/>
    <sheet name="Sheet1" sheetId="3" state="hidden" r:id="rId10"/>
  </sheets>
  <definedNames>
    <definedName name="_xlnm.Print_Area" localSheetId="0">クラブ登録用紙!$A$1:$AJ$37</definedName>
    <definedName name="_xlnm.Print_Area" localSheetId="2">移籍用!$B$1:$N$38</definedName>
    <definedName name="_xlnm.Print_Area" localSheetId="1">新規用!$B$1:$N$38</definedName>
    <definedName name="_xlnm.Print_Area" localSheetId="3">納付内容!$B$1:$N$9</definedName>
    <definedName name="女子3年">'３年から６年の階級'!$H$2:$H$9</definedName>
    <definedName name="女子4年">'３年から６年の階級'!$I$2:$I$10</definedName>
    <definedName name="女子5年">'３年から６年の階級'!$J$2:$J$10</definedName>
    <definedName name="女子6年">'３年から６年の階級'!$K$2:$K$11</definedName>
    <definedName name="男子3年">'３年から６年の階級'!$D$2:$D$12</definedName>
    <definedName name="男子4年">'３年から６年の階級'!$E$2:$E$12</definedName>
    <definedName name="男子5年">'３年から６年の階級'!$F$2:$F$14</definedName>
    <definedName name="男子6年">'３年から６年の階級'!$G$2:$G$14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1" l="1"/>
  <c r="M6" i="11" s="1"/>
  <c r="M2" i="12"/>
  <c r="L2" i="12"/>
  <c r="J2" i="12"/>
  <c r="I2" i="12"/>
  <c r="H2" i="12"/>
  <c r="G2" i="12"/>
  <c r="F2" i="12"/>
  <c r="E2" i="12"/>
  <c r="D2" i="12"/>
  <c r="C2" i="12"/>
  <c r="B2" i="12"/>
  <c r="A2" i="12"/>
  <c r="D6" i="11"/>
  <c r="D6" i="10"/>
  <c r="D6" i="8"/>
  <c r="L8" i="11"/>
  <c r="D8" i="11"/>
  <c r="L7" i="11"/>
  <c r="D7" i="11"/>
  <c r="L8" i="10"/>
  <c r="D8" i="10"/>
  <c r="S14" i="10" s="1"/>
  <c r="L7" i="10"/>
  <c r="D7" i="10"/>
  <c r="Q14" i="10" s="1"/>
  <c r="L8" i="8"/>
  <c r="D8" i="8"/>
  <c r="L7" i="8"/>
  <c r="R23" i="8" s="1"/>
  <c r="D7" i="8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S12" i="10"/>
  <c r="R12" i="10"/>
  <c r="Q12" i="10"/>
  <c r="I11" i="10"/>
  <c r="L6" i="10"/>
  <c r="M6" i="10" s="1"/>
  <c r="L6" i="8"/>
  <c r="R20" i="8"/>
  <c r="R24" i="8"/>
  <c r="R39" i="8"/>
  <c r="R41" i="8"/>
  <c r="R51" i="8"/>
  <c r="R55" i="8"/>
  <c r="R64" i="8"/>
  <c r="R67" i="8"/>
  <c r="R76" i="8"/>
  <c r="R80" i="8"/>
  <c r="R89" i="8"/>
  <c r="R92" i="8"/>
  <c r="R100" i="8"/>
  <c r="R102" i="8"/>
  <c r="R108" i="8"/>
  <c r="R110" i="8"/>
  <c r="R116" i="8"/>
  <c r="R118" i="8"/>
  <c r="R124" i="8"/>
  <c r="R126" i="8"/>
  <c r="R132" i="8"/>
  <c r="R134" i="8"/>
  <c r="R140" i="8"/>
  <c r="R142" i="8"/>
  <c r="R148" i="8"/>
  <c r="R150" i="8"/>
  <c r="R156" i="8"/>
  <c r="R158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3" i="8"/>
  <c r="I11" i="8"/>
  <c r="R162" i="8" l="1"/>
  <c r="R154" i="8"/>
  <c r="R146" i="8"/>
  <c r="R138" i="8"/>
  <c r="R130" i="8"/>
  <c r="R122" i="8"/>
  <c r="R114" i="8"/>
  <c r="R106" i="8"/>
  <c r="R97" i="8"/>
  <c r="R87" i="8"/>
  <c r="R73" i="8"/>
  <c r="R60" i="8"/>
  <c r="R48" i="8"/>
  <c r="R35" i="8"/>
  <c r="R16" i="8"/>
  <c r="R161" i="8"/>
  <c r="R153" i="8"/>
  <c r="R145" i="8"/>
  <c r="R137" i="8"/>
  <c r="R129" i="8"/>
  <c r="R121" i="8"/>
  <c r="R113" i="8"/>
  <c r="R105" i="8"/>
  <c r="R96" i="8"/>
  <c r="R84" i="8"/>
  <c r="R72" i="8"/>
  <c r="R59" i="8"/>
  <c r="R47" i="8"/>
  <c r="R32" i="8"/>
  <c r="R160" i="8"/>
  <c r="R152" i="8"/>
  <c r="R144" i="8"/>
  <c r="R136" i="8"/>
  <c r="R128" i="8"/>
  <c r="R120" i="8"/>
  <c r="R112" i="8"/>
  <c r="R104" i="8"/>
  <c r="R95" i="8"/>
  <c r="R83" i="8"/>
  <c r="R71" i="8"/>
  <c r="R57" i="8"/>
  <c r="R44" i="8"/>
  <c r="R31" i="8"/>
  <c r="R14" i="10"/>
  <c r="R16" i="10"/>
  <c r="R18" i="10"/>
  <c r="R20" i="10"/>
  <c r="R22" i="10"/>
  <c r="R24" i="10"/>
  <c r="R26" i="10"/>
  <c r="R28" i="10"/>
  <c r="R30" i="10"/>
  <c r="R32" i="10"/>
  <c r="R34" i="10"/>
  <c r="R36" i="10"/>
  <c r="R38" i="10"/>
  <c r="R40" i="10"/>
  <c r="R42" i="10"/>
  <c r="R44" i="10"/>
  <c r="R46" i="10"/>
  <c r="R48" i="10"/>
  <c r="R50" i="10"/>
  <c r="R52" i="10"/>
  <c r="R54" i="10"/>
  <c r="R56" i="10"/>
  <c r="R58" i="10"/>
  <c r="R60" i="10"/>
  <c r="R62" i="10"/>
  <c r="R64" i="10"/>
  <c r="R66" i="10"/>
  <c r="R68" i="10"/>
  <c r="R70" i="10"/>
  <c r="R72" i="10"/>
  <c r="R74" i="10"/>
  <c r="R76" i="10"/>
  <c r="R78" i="10"/>
  <c r="R80" i="10"/>
  <c r="R82" i="10"/>
  <c r="R84" i="10"/>
  <c r="R86" i="10"/>
  <c r="R88" i="10"/>
  <c r="R90" i="10"/>
  <c r="R92" i="10"/>
  <c r="R94" i="10"/>
  <c r="R96" i="10"/>
  <c r="R98" i="10"/>
  <c r="R100" i="10"/>
  <c r="R102" i="10"/>
  <c r="R104" i="10"/>
  <c r="R106" i="10"/>
  <c r="R108" i="10"/>
  <c r="R110" i="10"/>
  <c r="R112" i="10"/>
  <c r="R114" i="10"/>
  <c r="R116" i="10"/>
  <c r="R118" i="10"/>
  <c r="R120" i="10"/>
  <c r="R122" i="10"/>
  <c r="R124" i="10"/>
  <c r="R126" i="10"/>
  <c r="R128" i="10"/>
  <c r="R130" i="10"/>
  <c r="R132" i="10"/>
  <c r="R134" i="10"/>
  <c r="R136" i="10"/>
  <c r="R138" i="10"/>
  <c r="R140" i="10"/>
  <c r="R142" i="10"/>
  <c r="R144" i="10"/>
  <c r="R146" i="10"/>
  <c r="R148" i="10"/>
  <c r="R150" i="10"/>
  <c r="R152" i="10"/>
  <c r="R154" i="10"/>
  <c r="R156" i="10"/>
  <c r="R158" i="10"/>
  <c r="R160" i="10"/>
  <c r="R162" i="10"/>
  <c r="R13" i="10"/>
  <c r="R15" i="10"/>
  <c r="R17" i="10"/>
  <c r="R19" i="10"/>
  <c r="R21" i="10"/>
  <c r="R23" i="10"/>
  <c r="R25" i="10"/>
  <c r="R27" i="10"/>
  <c r="R29" i="10"/>
  <c r="R31" i="10"/>
  <c r="R33" i="10"/>
  <c r="R35" i="10"/>
  <c r="R37" i="10"/>
  <c r="R39" i="10"/>
  <c r="R41" i="10"/>
  <c r="R43" i="10"/>
  <c r="R45" i="10"/>
  <c r="R47" i="10"/>
  <c r="R49" i="10"/>
  <c r="R51" i="10"/>
  <c r="R53" i="10"/>
  <c r="R55" i="10"/>
  <c r="R57" i="10"/>
  <c r="R59" i="10"/>
  <c r="R61" i="10"/>
  <c r="R63" i="10"/>
  <c r="R65" i="10"/>
  <c r="R67" i="10"/>
  <c r="R69" i="10"/>
  <c r="R71" i="10"/>
  <c r="R73" i="10"/>
  <c r="R75" i="10"/>
  <c r="R77" i="10"/>
  <c r="R79" i="10"/>
  <c r="R81" i="10"/>
  <c r="R83" i="10"/>
  <c r="R85" i="10"/>
  <c r="R87" i="10"/>
  <c r="R89" i="10"/>
  <c r="R91" i="10"/>
  <c r="R93" i="10"/>
  <c r="R95" i="10"/>
  <c r="R97" i="10"/>
  <c r="R99" i="10"/>
  <c r="R101" i="10"/>
  <c r="R103" i="10"/>
  <c r="R105" i="10"/>
  <c r="R107" i="10"/>
  <c r="R109" i="10"/>
  <c r="R111" i="10"/>
  <c r="R113" i="10"/>
  <c r="R115" i="10"/>
  <c r="R117" i="10"/>
  <c r="R119" i="10"/>
  <c r="R121" i="10"/>
  <c r="R123" i="10"/>
  <c r="R125" i="10"/>
  <c r="R127" i="10"/>
  <c r="R129" i="10"/>
  <c r="R131" i="10"/>
  <c r="R133" i="10"/>
  <c r="R135" i="10"/>
  <c r="R137" i="10"/>
  <c r="R139" i="10"/>
  <c r="R141" i="10"/>
  <c r="R143" i="10"/>
  <c r="R145" i="10"/>
  <c r="R147" i="10"/>
  <c r="R149" i="10"/>
  <c r="R151" i="10"/>
  <c r="R153" i="10"/>
  <c r="R155" i="10"/>
  <c r="R157" i="10"/>
  <c r="R159" i="10"/>
  <c r="R161" i="10"/>
  <c r="P14" i="10"/>
  <c r="P16" i="10"/>
  <c r="P18" i="10"/>
  <c r="P20" i="10"/>
  <c r="P22" i="10"/>
  <c r="P24" i="10"/>
  <c r="P26" i="10"/>
  <c r="P28" i="10"/>
  <c r="P30" i="10"/>
  <c r="P32" i="10"/>
  <c r="P34" i="10"/>
  <c r="P36" i="10"/>
  <c r="P38" i="10"/>
  <c r="P40" i="10"/>
  <c r="P42" i="10"/>
  <c r="P44" i="10"/>
  <c r="P46" i="10"/>
  <c r="P48" i="10"/>
  <c r="P50" i="10"/>
  <c r="P52" i="10"/>
  <c r="P54" i="10"/>
  <c r="P56" i="10"/>
  <c r="P58" i="10"/>
  <c r="P60" i="10"/>
  <c r="P62" i="10"/>
  <c r="P64" i="10"/>
  <c r="P66" i="10"/>
  <c r="P68" i="10"/>
  <c r="P70" i="10"/>
  <c r="P72" i="10"/>
  <c r="P74" i="10"/>
  <c r="P76" i="10"/>
  <c r="P78" i="10"/>
  <c r="P80" i="10"/>
  <c r="P82" i="10"/>
  <c r="P84" i="10"/>
  <c r="P86" i="10"/>
  <c r="P88" i="10"/>
  <c r="P90" i="10"/>
  <c r="P92" i="10"/>
  <c r="P94" i="10"/>
  <c r="P96" i="10"/>
  <c r="P98" i="10"/>
  <c r="P100" i="10"/>
  <c r="P102" i="10"/>
  <c r="P104" i="10"/>
  <c r="P106" i="10"/>
  <c r="P108" i="10"/>
  <c r="P110" i="10"/>
  <c r="P112" i="10"/>
  <c r="P114" i="10"/>
  <c r="P116" i="10"/>
  <c r="P118" i="10"/>
  <c r="P120" i="10"/>
  <c r="P122" i="10"/>
  <c r="P124" i="10"/>
  <c r="P126" i="10"/>
  <c r="P128" i="10"/>
  <c r="P130" i="10"/>
  <c r="P132" i="10"/>
  <c r="P134" i="10"/>
  <c r="P136" i="10"/>
  <c r="P138" i="10"/>
  <c r="P140" i="10"/>
  <c r="P142" i="10"/>
  <c r="P144" i="10"/>
  <c r="P146" i="10"/>
  <c r="P148" i="10"/>
  <c r="P150" i="10"/>
  <c r="P152" i="10"/>
  <c r="P154" i="10"/>
  <c r="P156" i="10"/>
  <c r="P158" i="10"/>
  <c r="P160" i="10"/>
  <c r="P162" i="10"/>
  <c r="P15" i="10"/>
  <c r="P17" i="10"/>
  <c r="P19" i="10"/>
  <c r="P21" i="10"/>
  <c r="P23" i="10"/>
  <c r="P25" i="10"/>
  <c r="P27" i="10"/>
  <c r="P29" i="10"/>
  <c r="P31" i="10"/>
  <c r="P33" i="10"/>
  <c r="P35" i="10"/>
  <c r="P37" i="10"/>
  <c r="P39" i="10"/>
  <c r="P41" i="10"/>
  <c r="P43" i="10"/>
  <c r="P45" i="10"/>
  <c r="P47" i="10"/>
  <c r="P49" i="10"/>
  <c r="P51" i="10"/>
  <c r="P53" i="10"/>
  <c r="P55" i="10"/>
  <c r="P57" i="10"/>
  <c r="P59" i="10"/>
  <c r="P61" i="10"/>
  <c r="P63" i="10"/>
  <c r="P65" i="10"/>
  <c r="P67" i="10"/>
  <c r="P69" i="10"/>
  <c r="P71" i="10"/>
  <c r="P73" i="10"/>
  <c r="P75" i="10"/>
  <c r="P77" i="10"/>
  <c r="P79" i="10"/>
  <c r="P81" i="10"/>
  <c r="P83" i="10"/>
  <c r="P85" i="10"/>
  <c r="P87" i="10"/>
  <c r="P89" i="10"/>
  <c r="P91" i="10"/>
  <c r="P93" i="10"/>
  <c r="P95" i="10"/>
  <c r="P97" i="10"/>
  <c r="P99" i="10"/>
  <c r="P101" i="10"/>
  <c r="P103" i="10"/>
  <c r="P105" i="10"/>
  <c r="P107" i="10"/>
  <c r="P109" i="10"/>
  <c r="P111" i="10"/>
  <c r="P113" i="10"/>
  <c r="P115" i="10"/>
  <c r="P117" i="10"/>
  <c r="P119" i="10"/>
  <c r="P121" i="10"/>
  <c r="P123" i="10"/>
  <c r="P125" i="10"/>
  <c r="P127" i="10"/>
  <c r="P129" i="10"/>
  <c r="P131" i="10"/>
  <c r="P133" i="10"/>
  <c r="P135" i="10"/>
  <c r="P137" i="10"/>
  <c r="P139" i="10"/>
  <c r="P141" i="10"/>
  <c r="P143" i="10"/>
  <c r="P145" i="10"/>
  <c r="P147" i="10"/>
  <c r="P149" i="10"/>
  <c r="P151" i="10"/>
  <c r="P153" i="10"/>
  <c r="P155" i="10"/>
  <c r="P157" i="10"/>
  <c r="P159" i="10"/>
  <c r="P161" i="10"/>
  <c r="P13" i="10"/>
  <c r="R159" i="8"/>
  <c r="R151" i="8"/>
  <c r="R143" i="8"/>
  <c r="R135" i="8"/>
  <c r="R127" i="8"/>
  <c r="R119" i="8"/>
  <c r="R111" i="8"/>
  <c r="R103" i="8"/>
  <c r="R94" i="8"/>
  <c r="R81" i="8"/>
  <c r="R68" i="8"/>
  <c r="R56" i="8"/>
  <c r="R43" i="8"/>
  <c r="R30" i="8"/>
  <c r="R157" i="8"/>
  <c r="R149" i="8"/>
  <c r="R141" i="8"/>
  <c r="R133" i="8"/>
  <c r="R125" i="8"/>
  <c r="R117" i="8"/>
  <c r="R109" i="8"/>
  <c r="R101" i="8"/>
  <c r="R91" i="8"/>
  <c r="R79" i="8"/>
  <c r="R65" i="8"/>
  <c r="R52" i="8"/>
  <c r="R40" i="8"/>
  <c r="R18" i="8"/>
  <c r="R15" i="8"/>
  <c r="R28" i="8"/>
  <c r="R38" i="8"/>
  <c r="R46" i="8"/>
  <c r="R54" i="8"/>
  <c r="R62" i="8"/>
  <c r="R70" i="8"/>
  <c r="R78" i="8"/>
  <c r="R86" i="8"/>
  <c r="R22" i="8"/>
  <c r="R33" i="8"/>
  <c r="R42" i="8"/>
  <c r="R50" i="8"/>
  <c r="R58" i="8"/>
  <c r="R66" i="8"/>
  <c r="R74" i="8"/>
  <c r="R82" i="8"/>
  <c r="R90" i="8"/>
  <c r="R98" i="8"/>
  <c r="R14" i="8"/>
  <c r="R25" i="8"/>
  <c r="R37" i="8"/>
  <c r="R45" i="8"/>
  <c r="R53" i="8"/>
  <c r="R61" i="8"/>
  <c r="R69" i="8"/>
  <c r="R77" i="8"/>
  <c r="R85" i="8"/>
  <c r="R93" i="8"/>
  <c r="R12" i="8"/>
  <c r="R155" i="8"/>
  <c r="R147" i="8"/>
  <c r="R139" i="8"/>
  <c r="R131" i="8"/>
  <c r="R123" i="8"/>
  <c r="R115" i="8"/>
  <c r="R107" i="8"/>
  <c r="R99" i="8"/>
  <c r="R88" i="8"/>
  <c r="R75" i="8"/>
  <c r="R63" i="8"/>
  <c r="R49" i="8"/>
  <c r="R36" i="8"/>
  <c r="R17" i="8"/>
  <c r="S161" i="10"/>
  <c r="S159" i="10"/>
  <c r="S157" i="10"/>
  <c r="S155" i="10"/>
  <c r="S153" i="10"/>
  <c r="S151" i="10"/>
  <c r="S149" i="10"/>
  <c r="S147" i="10"/>
  <c r="S145" i="10"/>
  <c r="S143" i="10"/>
  <c r="S141" i="10"/>
  <c r="S139" i="10"/>
  <c r="S137" i="10"/>
  <c r="S135" i="10"/>
  <c r="S133" i="10"/>
  <c r="S131" i="10"/>
  <c r="S129" i="10"/>
  <c r="S127" i="10"/>
  <c r="S125" i="10"/>
  <c r="S123" i="10"/>
  <c r="S121" i="10"/>
  <c r="S119" i="10"/>
  <c r="S117" i="10"/>
  <c r="S115" i="10"/>
  <c r="S113" i="10"/>
  <c r="S111" i="10"/>
  <c r="S109" i="10"/>
  <c r="S107" i="10"/>
  <c r="S105" i="10"/>
  <c r="S103" i="10"/>
  <c r="S101" i="10"/>
  <c r="S99" i="10"/>
  <c r="S97" i="10"/>
  <c r="S95" i="10"/>
  <c r="S93" i="10"/>
  <c r="S91" i="10"/>
  <c r="S89" i="10"/>
  <c r="S87" i="10"/>
  <c r="S85" i="10"/>
  <c r="S83" i="10"/>
  <c r="S81" i="10"/>
  <c r="S79" i="10"/>
  <c r="S77" i="10"/>
  <c r="S75" i="10"/>
  <c r="S73" i="10"/>
  <c r="S71" i="10"/>
  <c r="S69" i="10"/>
  <c r="S67" i="10"/>
  <c r="S65" i="10"/>
  <c r="S63" i="10"/>
  <c r="S61" i="10"/>
  <c r="S59" i="10"/>
  <c r="S57" i="10"/>
  <c r="S55" i="10"/>
  <c r="S53" i="10"/>
  <c r="S51" i="10"/>
  <c r="S49" i="10"/>
  <c r="S47" i="10"/>
  <c r="S45" i="10"/>
  <c r="S43" i="10"/>
  <c r="S41" i="10"/>
  <c r="S39" i="10"/>
  <c r="S37" i="10"/>
  <c r="S35" i="10"/>
  <c r="S33" i="10"/>
  <c r="S31" i="10"/>
  <c r="S29" i="10"/>
  <c r="S27" i="10"/>
  <c r="S25" i="10"/>
  <c r="S23" i="10"/>
  <c r="S21" i="10"/>
  <c r="S19" i="10"/>
  <c r="S17" i="10"/>
  <c r="S15" i="10"/>
  <c r="Q13" i="10"/>
  <c r="Q161" i="10"/>
  <c r="Q159" i="10"/>
  <c r="Q157" i="10"/>
  <c r="Q155" i="10"/>
  <c r="Q153" i="10"/>
  <c r="Q151" i="10"/>
  <c r="Q149" i="10"/>
  <c r="Q147" i="10"/>
  <c r="Q145" i="10"/>
  <c r="Q143" i="10"/>
  <c r="Q141" i="10"/>
  <c r="Q139" i="10"/>
  <c r="Q137" i="10"/>
  <c r="Q135" i="10"/>
  <c r="Q133" i="10"/>
  <c r="Q131" i="10"/>
  <c r="Q129" i="10"/>
  <c r="Q127" i="10"/>
  <c r="Q125" i="10"/>
  <c r="Q123" i="10"/>
  <c r="Q121" i="10"/>
  <c r="Q119" i="10"/>
  <c r="Q117" i="10"/>
  <c r="Q115" i="10"/>
  <c r="Q113" i="10"/>
  <c r="Q111" i="10"/>
  <c r="Q109" i="10"/>
  <c r="Q107" i="10"/>
  <c r="Q105" i="10"/>
  <c r="Q103" i="10"/>
  <c r="Q101" i="10"/>
  <c r="Q99" i="10"/>
  <c r="Q97" i="10"/>
  <c r="Q95" i="10"/>
  <c r="Q93" i="10"/>
  <c r="Q91" i="10"/>
  <c r="Q89" i="10"/>
  <c r="Q87" i="10"/>
  <c r="Q85" i="10"/>
  <c r="Q83" i="10"/>
  <c r="Q81" i="10"/>
  <c r="Q79" i="10"/>
  <c r="Q77" i="10"/>
  <c r="Q75" i="10"/>
  <c r="Q73" i="10"/>
  <c r="Q71" i="10"/>
  <c r="Q69" i="10"/>
  <c r="Q67" i="10"/>
  <c r="Q65" i="10"/>
  <c r="Q63" i="10"/>
  <c r="Q61" i="10"/>
  <c r="Q59" i="10"/>
  <c r="Q57" i="10"/>
  <c r="Q55" i="10"/>
  <c r="Q53" i="10"/>
  <c r="Q51" i="10"/>
  <c r="Q49" i="10"/>
  <c r="Q47" i="10"/>
  <c r="Q45" i="10"/>
  <c r="Q43" i="10"/>
  <c r="Q41" i="10"/>
  <c r="Q39" i="10"/>
  <c r="Q37" i="10"/>
  <c r="Q35" i="10"/>
  <c r="Q33" i="10"/>
  <c r="Q31" i="10"/>
  <c r="Q29" i="10"/>
  <c r="Q27" i="10"/>
  <c r="Q25" i="10"/>
  <c r="Q23" i="10"/>
  <c r="Q21" i="10"/>
  <c r="Q19" i="10"/>
  <c r="Q17" i="10"/>
  <c r="Q15" i="10"/>
  <c r="S13" i="10"/>
  <c r="S162" i="10"/>
  <c r="S160" i="10"/>
  <c r="S158" i="10"/>
  <c r="S156" i="10"/>
  <c r="S154" i="10"/>
  <c r="S152" i="10"/>
  <c r="S150" i="10"/>
  <c r="S148" i="10"/>
  <c r="S146" i="10"/>
  <c r="S144" i="10"/>
  <c r="S142" i="10"/>
  <c r="S140" i="10"/>
  <c r="S138" i="10"/>
  <c r="S136" i="10"/>
  <c r="S134" i="10"/>
  <c r="S132" i="10"/>
  <c r="S130" i="10"/>
  <c r="S128" i="10"/>
  <c r="S126" i="10"/>
  <c r="S124" i="10"/>
  <c r="S122" i="10"/>
  <c r="S120" i="10"/>
  <c r="S118" i="10"/>
  <c r="S116" i="10"/>
  <c r="S114" i="10"/>
  <c r="S112" i="10"/>
  <c r="S110" i="10"/>
  <c r="S108" i="10"/>
  <c r="S106" i="10"/>
  <c r="S104" i="10"/>
  <c r="S102" i="10"/>
  <c r="S100" i="10"/>
  <c r="S98" i="10"/>
  <c r="S96" i="10"/>
  <c r="S94" i="10"/>
  <c r="S92" i="10"/>
  <c r="S90" i="10"/>
  <c r="S88" i="10"/>
  <c r="S86" i="10"/>
  <c r="S84" i="10"/>
  <c r="S82" i="10"/>
  <c r="S80" i="10"/>
  <c r="S78" i="10"/>
  <c r="S76" i="10"/>
  <c r="S74" i="10"/>
  <c r="S72" i="10"/>
  <c r="S70" i="10"/>
  <c r="S68" i="10"/>
  <c r="S66" i="10"/>
  <c r="S64" i="10"/>
  <c r="S62" i="10"/>
  <c r="S60" i="10"/>
  <c r="S58" i="10"/>
  <c r="S56" i="10"/>
  <c r="S54" i="10"/>
  <c r="S52" i="10"/>
  <c r="S50" i="10"/>
  <c r="S48" i="10"/>
  <c r="S46" i="10"/>
  <c r="S44" i="10"/>
  <c r="S42" i="10"/>
  <c r="S40" i="10"/>
  <c r="S38" i="10"/>
  <c r="S36" i="10"/>
  <c r="S34" i="10"/>
  <c r="S32" i="10"/>
  <c r="S30" i="10"/>
  <c r="S28" i="10"/>
  <c r="S26" i="10"/>
  <c r="S24" i="10"/>
  <c r="S22" i="10"/>
  <c r="S20" i="10"/>
  <c r="S18" i="10"/>
  <c r="S16" i="10"/>
  <c r="Q162" i="10"/>
  <c r="Q160" i="10"/>
  <c r="Q158" i="10"/>
  <c r="Q156" i="10"/>
  <c r="Q154" i="10"/>
  <c r="Q152" i="10"/>
  <c r="Q150" i="10"/>
  <c r="Q148" i="10"/>
  <c r="Q146" i="10"/>
  <c r="Q144" i="10"/>
  <c r="Q142" i="10"/>
  <c r="Q140" i="10"/>
  <c r="Q138" i="10"/>
  <c r="Q136" i="10"/>
  <c r="Q134" i="10"/>
  <c r="Q132" i="10"/>
  <c r="Q130" i="10"/>
  <c r="Q128" i="10"/>
  <c r="Q126" i="10"/>
  <c r="Q124" i="10"/>
  <c r="Q122" i="10"/>
  <c r="Q120" i="10"/>
  <c r="Q118" i="10"/>
  <c r="Q116" i="10"/>
  <c r="Q114" i="10"/>
  <c r="Q112" i="10"/>
  <c r="Q110" i="10"/>
  <c r="Q108" i="10"/>
  <c r="Q106" i="10"/>
  <c r="Q104" i="10"/>
  <c r="Q102" i="10"/>
  <c r="Q100" i="10"/>
  <c r="Q98" i="10"/>
  <c r="Q96" i="10"/>
  <c r="Q94" i="10"/>
  <c r="Q92" i="10"/>
  <c r="Q90" i="10"/>
  <c r="Q88" i="10"/>
  <c r="Q86" i="10"/>
  <c r="Q84" i="10"/>
  <c r="Q82" i="10"/>
  <c r="Q80" i="10"/>
  <c r="Q78" i="10"/>
  <c r="Q76" i="10"/>
  <c r="Q74" i="10"/>
  <c r="Q72" i="10"/>
  <c r="Q70" i="10"/>
  <c r="Q68" i="10"/>
  <c r="Q66" i="10"/>
  <c r="Q64" i="10"/>
  <c r="Q62" i="10"/>
  <c r="Q60" i="10"/>
  <c r="Q58" i="10"/>
  <c r="Q56" i="10"/>
  <c r="Q54" i="10"/>
  <c r="Q52" i="10"/>
  <c r="Q50" i="10"/>
  <c r="Q48" i="10"/>
  <c r="Q46" i="10"/>
  <c r="Q44" i="10"/>
  <c r="Q42" i="10"/>
  <c r="Q40" i="10"/>
  <c r="Q38" i="10"/>
  <c r="Q36" i="10"/>
  <c r="Q34" i="10"/>
  <c r="Q32" i="10"/>
  <c r="Q30" i="10"/>
  <c r="Q28" i="10"/>
  <c r="Q26" i="10"/>
  <c r="Q24" i="10"/>
  <c r="Q22" i="10"/>
  <c r="Q20" i="10"/>
  <c r="Q18" i="10"/>
  <c r="Q16" i="10"/>
  <c r="R29" i="8"/>
  <c r="R21" i="8"/>
  <c r="R13" i="8"/>
  <c r="R27" i="8"/>
  <c r="R19" i="8"/>
  <c r="R34" i="8"/>
  <c r="R26" i="8"/>
  <c r="P17" i="8"/>
  <c r="P22" i="8"/>
  <c r="P30" i="8"/>
  <c r="P38" i="8"/>
  <c r="P46" i="8"/>
  <c r="P54" i="8"/>
  <c r="P62" i="8"/>
  <c r="P70" i="8"/>
  <c r="P78" i="8"/>
  <c r="P86" i="8"/>
  <c r="P94" i="8"/>
  <c r="P102" i="8"/>
  <c r="P110" i="8"/>
  <c r="P118" i="8"/>
  <c r="P126" i="8"/>
  <c r="P134" i="8"/>
  <c r="P142" i="8"/>
  <c r="P150" i="8"/>
  <c r="P158" i="8"/>
  <c r="P36" i="8"/>
  <c r="P84" i="8"/>
  <c r="P108" i="8"/>
  <c r="P132" i="8"/>
  <c r="P53" i="8"/>
  <c r="P77" i="8"/>
  <c r="P109" i="8"/>
  <c r="P125" i="8"/>
  <c r="P157" i="8"/>
  <c r="P23" i="8"/>
  <c r="P31" i="8"/>
  <c r="P39" i="8"/>
  <c r="P47" i="8"/>
  <c r="P55" i="8"/>
  <c r="P63" i="8"/>
  <c r="P71" i="8"/>
  <c r="P79" i="8"/>
  <c r="P87" i="8"/>
  <c r="P95" i="8"/>
  <c r="P103" i="8"/>
  <c r="P111" i="8"/>
  <c r="P119" i="8"/>
  <c r="P127" i="8"/>
  <c r="P135" i="8"/>
  <c r="P143" i="8"/>
  <c r="P151" i="8"/>
  <c r="P159" i="8"/>
  <c r="P44" i="8"/>
  <c r="P61" i="8"/>
  <c r="P69" i="8"/>
  <c r="P85" i="8"/>
  <c r="P117" i="8"/>
  <c r="P141" i="8"/>
  <c r="P24" i="8"/>
  <c r="P32" i="8"/>
  <c r="P40" i="8"/>
  <c r="P48" i="8"/>
  <c r="P56" i="8"/>
  <c r="P64" i="8"/>
  <c r="P72" i="8"/>
  <c r="P80" i="8"/>
  <c r="P88" i="8"/>
  <c r="P96" i="8"/>
  <c r="P104" i="8"/>
  <c r="P112" i="8"/>
  <c r="P120" i="8"/>
  <c r="P128" i="8"/>
  <c r="P136" i="8"/>
  <c r="P144" i="8"/>
  <c r="P152" i="8"/>
  <c r="P160" i="8"/>
  <c r="P28" i="8"/>
  <c r="P76" i="8"/>
  <c r="P100" i="8"/>
  <c r="P140" i="8"/>
  <c r="P29" i="8"/>
  <c r="P25" i="8"/>
  <c r="P33" i="8"/>
  <c r="P41" i="8"/>
  <c r="P49" i="8"/>
  <c r="P57" i="8"/>
  <c r="P65" i="8"/>
  <c r="P73" i="8"/>
  <c r="P81" i="8"/>
  <c r="P89" i="8"/>
  <c r="P97" i="8"/>
  <c r="P105" i="8"/>
  <c r="P113" i="8"/>
  <c r="P121" i="8"/>
  <c r="P129" i="8"/>
  <c r="P137" i="8"/>
  <c r="P145" i="8"/>
  <c r="P153" i="8"/>
  <c r="P161" i="8"/>
  <c r="P52" i="8"/>
  <c r="P124" i="8"/>
  <c r="P45" i="8"/>
  <c r="P93" i="8"/>
  <c r="P133" i="8"/>
  <c r="P13" i="8"/>
  <c r="P26" i="8"/>
  <c r="P34" i="8"/>
  <c r="P42" i="8"/>
  <c r="P50" i="8"/>
  <c r="P58" i="8"/>
  <c r="P66" i="8"/>
  <c r="P74" i="8"/>
  <c r="P82" i="8"/>
  <c r="P90" i="8"/>
  <c r="P98" i="8"/>
  <c r="P106" i="8"/>
  <c r="P114" i="8"/>
  <c r="P122" i="8"/>
  <c r="P130" i="8"/>
  <c r="P138" i="8"/>
  <c r="P146" i="8"/>
  <c r="P154" i="8"/>
  <c r="P162" i="8"/>
  <c r="P60" i="8"/>
  <c r="P148" i="8"/>
  <c r="P37" i="8"/>
  <c r="P101" i="8"/>
  <c r="P149" i="8"/>
  <c r="P14" i="8"/>
  <c r="P27" i="8"/>
  <c r="P35" i="8"/>
  <c r="P43" i="8"/>
  <c r="P51" i="8"/>
  <c r="P59" i="8"/>
  <c r="P67" i="8"/>
  <c r="P75" i="8"/>
  <c r="P83" i="8"/>
  <c r="P91" i="8"/>
  <c r="P99" i="8"/>
  <c r="P107" i="8"/>
  <c r="P115" i="8"/>
  <c r="P123" i="8"/>
  <c r="P131" i="8"/>
  <c r="P139" i="8"/>
  <c r="P147" i="8"/>
  <c r="P155" i="8"/>
  <c r="P12" i="8"/>
  <c r="P16" i="8"/>
  <c r="P68" i="8"/>
  <c r="P92" i="8"/>
  <c r="P116" i="8"/>
  <c r="P156" i="8"/>
  <c r="P21" i="8"/>
  <c r="P12" i="10"/>
  <c r="S16" i="8"/>
  <c r="S14" i="8"/>
  <c r="S30" i="8"/>
  <c r="S46" i="8"/>
  <c r="S56" i="8"/>
  <c r="S61" i="8"/>
  <c r="S65" i="8"/>
  <c r="S69" i="8"/>
  <c r="S73" i="8"/>
  <c r="S77" i="8"/>
  <c r="S81" i="8"/>
  <c r="S85" i="8"/>
  <c r="S89" i="8"/>
  <c r="S93" i="8"/>
  <c r="S97" i="8"/>
  <c r="S101" i="8"/>
  <c r="S105" i="8"/>
  <c r="S109" i="8"/>
  <c r="S113" i="8"/>
  <c r="S117" i="8"/>
  <c r="S121" i="8"/>
  <c r="S125" i="8"/>
  <c r="S129" i="8"/>
  <c r="S133" i="8"/>
  <c r="S137" i="8"/>
  <c r="S141" i="8"/>
  <c r="S145" i="8"/>
  <c r="S149" i="8"/>
  <c r="S153" i="8"/>
  <c r="S157" i="8"/>
  <c r="S161" i="8"/>
  <c r="S21" i="8"/>
  <c r="S26" i="8"/>
  <c r="S37" i="8"/>
  <c r="S42" i="8"/>
  <c r="S15" i="8"/>
  <c r="S31" i="8"/>
  <c r="S47" i="8"/>
  <c r="S53" i="8"/>
  <c r="S57" i="8"/>
  <c r="S62" i="8"/>
  <c r="S66" i="8"/>
  <c r="S70" i="8"/>
  <c r="S74" i="8"/>
  <c r="S78" i="8"/>
  <c r="S82" i="8"/>
  <c r="S86" i="8"/>
  <c r="S90" i="8"/>
  <c r="S94" i="8"/>
  <c r="S98" i="8"/>
  <c r="S102" i="8"/>
  <c r="S106" i="8"/>
  <c r="S110" i="8"/>
  <c r="S114" i="8"/>
  <c r="S118" i="8"/>
  <c r="S122" i="8"/>
  <c r="S126" i="8"/>
  <c r="S130" i="8"/>
  <c r="S134" i="8"/>
  <c r="S138" i="8"/>
  <c r="S142" i="8"/>
  <c r="S146" i="8"/>
  <c r="S150" i="8"/>
  <c r="S154" i="8"/>
  <c r="S158" i="8"/>
  <c r="S162" i="8"/>
  <c r="S25" i="8"/>
  <c r="S27" i="8"/>
  <c r="S43" i="8"/>
  <c r="S12" i="8"/>
  <c r="S54" i="8"/>
  <c r="S63" i="8"/>
  <c r="S67" i="8"/>
  <c r="S71" i="8"/>
  <c r="S75" i="8"/>
  <c r="S79" i="8"/>
  <c r="S83" i="8"/>
  <c r="S87" i="8"/>
  <c r="S91" i="8"/>
  <c r="S95" i="8"/>
  <c r="S99" i="8"/>
  <c r="S103" i="8"/>
  <c r="S107" i="8"/>
  <c r="S111" i="8"/>
  <c r="S115" i="8"/>
  <c r="S119" i="8"/>
  <c r="S123" i="8"/>
  <c r="S127" i="8"/>
  <c r="S131" i="8"/>
  <c r="S135" i="8"/>
  <c r="S139" i="8"/>
  <c r="S143" i="8"/>
  <c r="S147" i="8"/>
  <c r="S151" i="8"/>
  <c r="S155" i="8"/>
  <c r="S159" i="8"/>
  <c r="S51" i="8"/>
  <c r="S24" i="8"/>
  <c r="S28" i="8"/>
  <c r="S40" i="8"/>
  <c r="S44" i="8"/>
  <c r="S59" i="8"/>
  <c r="S55" i="8"/>
  <c r="S64" i="8"/>
  <c r="S68" i="8"/>
  <c r="S72" i="8"/>
  <c r="S76" i="8"/>
  <c r="S80" i="8"/>
  <c r="S84" i="8"/>
  <c r="S88" i="8"/>
  <c r="S92" i="8"/>
  <c r="S96" i="8"/>
  <c r="S100" i="8"/>
  <c r="S104" i="8"/>
  <c r="S108" i="8"/>
  <c r="S112" i="8"/>
  <c r="S116" i="8"/>
  <c r="S120" i="8"/>
  <c r="S124" i="8"/>
  <c r="S128" i="8"/>
  <c r="S132" i="8"/>
  <c r="S136" i="8"/>
  <c r="S140" i="8"/>
  <c r="S144" i="8"/>
  <c r="S148" i="8"/>
  <c r="S152" i="8"/>
  <c r="S156" i="8"/>
  <c r="S160" i="8"/>
  <c r="S41" i="8"/>
  <c r="Q16" i="8"/>
  <c r="Q65" i="8"/>
  <c r="Q73" i="8"/>
  <c r="Q81" i="8"/>
  <c r="Q89" i="8"/>
  <c r="Q97" i="8"/>
  <c r="Q105" i="8"/>
  <c r="Q113" i="8"/>
  <c r="Q121" i="8"/>
  <c r="Q129" i="8"/>
  <c r="Q137" i="8"/>
  <c r="Q145" i="8"/>
  <c r="Q153" i="8"/>
  <c r="Q161" i="8"/>
  <c r="Q12" i="8"/>
  <c r="Q72" i="8"/>
  <c r="Q53" i="8"/>
  <c r="Q99" i="8"/>
  <c r="Q115" i="8"/>
  <c r="Q155" i="8"/>
  <c r="Q19" i="8"/>
  <c r="Q27" i="8"/>
  <c r="Q35" i="8"/>
  <c r="Q43" i="8"/>
  <c r="Q51" i="8"/>
  <c r="Q54" i="8"/>
  <c r="Q68" i="8"/>
  <c r="Q76" i="8"/>
  <c r="Q84" i="8"/>
  <c r="Q92" i="8"/>
  <c r="Q100" i="8"/>
  <c r="Q108" i="8"/>
  <c r="Q116" i="8"/>
  <c r="Q124" i="8"/>
  <c r="Q132" i="8"/>
  <c r="Q140" i="8"/>
  <c r="Q148" i="8"/>
  <c r="Q156" i="8"/>
  <c r="Q75" i="8"/>
  <c r="Q57" i="8"/>
  <c r="Q60" i="8"/>
  <c r="Q63" i="8"/>
  <c r="Q71" i="8"/>
  <c r="Q79" i="8"/>
  <c r="Q87" i="8"/>
  <c r="Q95" i="8"/>
  <c r="Q103" i="8"/>
  <c r="Q111" i="8"/>
  <c r="Q119" i="8"/>
  <c r="Q127" i="8"/>
  <c r="Q135" i="8"/>
  <c r="Q143" i="8"/>
  <c r="Q151" i="8"/>
  <c r="Q159" i="8"/>
  <c r="Q88" i="8"/>
  <c r="Q91" i="8"/>
  <c r="Q20" i="8"/>
  <c r="Q36" i="8"/>
  <c r="Q66" i="8"/>
  <c r="Q74" i="8"/>
  <c r="Q82" i="8"/>
  <c r="Q90" i="8"/>
  <c r="Q98" i="8"/>
  <c r="Q106" i="8"/>
  <c r="Q114" i="8"/>
  <c r="Q122" i="8"/>
  <c r="Q130" i="8"/>
  <c r="Q138" i="8"/>
  <c r="Q146" i="8"/>
  <c r="Q154" i="8"/>
  <c r="Q162" i="8"/>
  <c r="Q21" i="8"/>
  <c r="Q64" i="8"/>
  <c r="Q104" i="8"/>
  <c r="Q112" i="8"/>
  <c r="Q136" i="8"/>
  <c r="Q152" i="8"/>
  <c r="Q42" i="8"/>
  <c r="Q123" i="8"/>
  <c r="Q28" i="8"/>
  <c r="Q44" i="8"/>
  <c r="Q52" i="8"/>
  <c r="Q55" i="8"/>
  <c r="Q61" i="8"/>
  <c r="Q69" i="8"/>
  <c r="Q77" i="8"/>
  <c r="Q85" i="8"/>
  <c r="Q93" i="8"/>
  <c r="Q101" i="8"/>
  <c r="Q109" i="8"/>
  <c r="Q117" i="8"/>
  <c r="Q125" i="8"/>
  <c r="Q133" i="8"/>
  <c r="Q141" i="8"/>
  <c r="Q149" i="8"/>
  <c r="Q157" i="8"/>
  <c r="Q37" i="8"/>
  <c r="Q58" i="8"/>
  <c r="Q96" i="8"/>
  <c r="Q120" i="8"/>
  <c r="Q128" i="8"/>
  <c r="Q144" i="8"/>
  <c r="Q26" i="8"/>
  <c r="Q83" i="8"/>
  <c r="Q107" i="8"/>
  <c r="Q131" i="8"/>
  <c r="Q147" i="8"/>
  <c r="Q139" i="8"/>
  <c r="Q13" i="8"/>
  <c r="Q18" i="8"/>
  <c r="Q29" i="8"/>
  <c r="Q34" i="8"/>
  <c r="Q45" i="8"/>
  <c r="Q50" i="8"/>
  <c r="Q56" i="8"/>
  <c r="Q59" i="8"/>
  <c r="Q62" i="8"/>
  <c r="Q70" i="8"/>
  <c r="Q78" i="8"/>
  <c r="Q86" i="8"/>
  <c r="Q94" i="8"/>
  <c r="Q102" i="8"/>
  <c r="Q110" i="8"/>
  <c r="Q118" i="8"/>
  <c r="Q126" i="8"/>
  <c r="Q134" i="8"/>
  <c r="Q142" i="8"/>
  <c r="Q150" i="8"/>
  <c r="Q158" i="8"/>
  <c r="Q80" i="8"/>
  <c r="Q160" i="8"/>
  <c r="Q67" i="8"/>
  <c r="S58" i="8"/>
  <c r="S50" i="8"/>
  <c r="S34" i="8"/>
  <c r="S18" i="8"/>
  <c r="S60" i="8"/>
  <c r="S52" i="8"/>
  <c r="S36" i="8"/>
  <c r="S20" i="8"/>
  <c r="S49" i="8"/>
  <c r="S45" i="8"/>
  <c r="S39" i="8"/>
  <c r="S33" i="8"/>
  <c r="S29" i="8"/>
  <c r="S23" i="8"/>
  <c r="S17" i="8"/>
  <c r="S13" i="8"/>
  <c r="S48" i="8"/>
  <c r="S38" i="8"/>
  <c r="S35" i="8"/>
  <c r="S32" i="8"/>
  <c r="S22" i="8"/>
  <c r="S19" i="8"/>
  <c r="Q47" i="8"/>
  <c r="Q39" i="8"/>
  <c r="Q31" i="8"/>
  <c r="Q23" i="8"/>
  <c r="Q15" i="8"/>
  <c r="Q49" i="8"/>
  <c r="Q41" i="8"/>
  <c r="Q33" i="8"/>
  <c r="Q25" i="8"/>
  <c r="Q17" i="8"/>
  <c r="Q46" i="8"/>
  <c r="Q38" i="8"/>
  <c r="Q30" i="8"/>
  <c r="Q22" i="8"/>
  <c r="Q14" i="8"/>
  <c r="Q48" i="8"/>
  <c r="Q40" i="8"/>
  <c r="Q32" i="8"/>
  <c r="Q24" i="8"/>
  <c r="P15" i="8"/>
  <c r="P20" i="8"/>
  <c r="P19" i="8"/>
  <c r="P18" i="8"/>
  <c r="M6" i="8"/>
</calcChain>
</file>

<file path=xl/sharedStrings.xml><?xml version="1.0" encoding="utf-8"?>
<sst xmlns="http://schemas.openxmlformats.org/spreadsheetml/2006/main" count="514" uniqueCount="278">
  <si>
    <t>No.</t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</si>
  <si>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</si>
  <si>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</si>
  <si>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代表者名</t>
    <rPh sb="0" eb="3">
      <t>ダイヒョウシャ</t>
    </rPh>
    <rPh sb="3" eb="4">
      <t>メイ</t>
    </rPh>
    <phoneticPr fontId="1"/>
  </si>
  <si>
    <t>姓</t>
    <rPh sb="0" eb="1">
      <t>セイ</t>
    </rPh>
    <phoneticPr fontId="1"/>
  </si>
  <si>
    <t>セイ</t>
    <phoneticPr fontId="1"/>
  </si>
  <si>
    <t>メイ</t>
    <phoneticPr fontId="1"/>
  </si>
  <si>
    <t>34～38</t>
    <phoneticPr fontId="1"/>
  </si>
  <si>
    <t>29～33</t>
    <phoneticPr fontId="1"/>
  </si>
  <si>
    <t>名</t>
    <rPh sb="0" eb="1">
      <t>メイ</t>
    </rPh>
    <phoneticPr fontId="1"/>
  </si>
  <si>
    <t>都道府県名</t>
    <phoneticPr fontId="1"/>
  </si>
  <si>
    <t>クラブ名</t>
    <rPh sb="3" eb="4">
      <t>メイ</t>
    </rPh>
    <phoneticPr fontId="1"/>
  </si>
  <si>
    <t>性別</t>
    <rPh sb="0" eb="2">
      <t>セイベツ</t>
    </rPh>
    <phoneticPr fontId="1"/>
  </si>
  <si>
    <t>小学生の部</t>
    <rPh sb="0" eb="3">
      <t>ショウガクセイ</t>
    </rPh>
    <rPh sb="4" eb="5">
      <t>ブ</t>
    </rPh>
    <phoneticPr fontId="1"/>
  </si>
  <si>
    <t>女子の部</t>
    <rPh sb="0" eb="2">
      <t>ジョシ</t>
    </rPh>
    <rPh sb="3" eb="4">
      <t>ブ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</si>
  <si>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</si>
  <si>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</si>
  <si>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</si>
  <si>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</si>
  <si>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＋65</t>
    <phoneticPr fontId="1"/>
  </si>
  <si>
    <t>＋48</t>
    <phoneticPr fontId="1"/>
  </si>
  <si>
    <t>＋70</t>
    <phoneticPr fontId="1"/>
  </si>
  <si>
    <t>＋58</t>
    <phoneticPr fontId="1"/>
  </si>
  <si>
    <t>小学５年</t>
    <rPh sb="0" eb="2">
      <t>ショウガク</t>
    </rPh>
    <phoneticPr fontId="3"/>
  </si>
  <si>
    <t>小学６年</t>
    <rPh sb="0" eb="2">
      <t>ショウガク</t>
    </rPh>
    <phoneticPr fontId="3"/>
  </si>
  <si>
    <t>女子５年</t>
  </si>
  <si>
    <t>女子６年</t>
  </si>
  <si>
    <t>男子5年</t>
    <rPh sb="0" eb="2">
      <t>ダンシ</t>
    </rPh>
    <rPh sb="3" eb="4">
      <t>ネン</t>
    </rPh>
    <phoneticPr fontId="1"/>
  </si>
  <si>
    <t>男子6年</t>
    <rPh sb="0" eb="2">
      <t>ダンシ</t>
    </rPh>
    <rPh sb="3" eb="4">
      <t>ネン</t>
    </rPh>
    <phoneticPr fontId="1"/>
  </si>
  <si>
    <t>女子5年</t>
    <rPh sb="0" eb="2">
      <t>ジョシ</t>
    </rPh>
    <rPh sb="3" eb="4">
      <t>ネン</t>
    </rPh>
    <phoneticPr fontId="1"/>
  </si>
  <si>
    <t>女子6年</t>
    <rPh sb="0" eb="2">
      <t>ジョシ</t>
    </rPh>
    <rPh sb="3" eb="4">
      <t>ネン</t>
    </rPh>
    <phoneticPr fontId="1"/>
  </si>
  <si>
    <t>＋46</t>
    <phoneticPr fontId="1"/>
  </si>
  <si>
    <t>13階級</t>
    <rPh sb="2" eb="4">
      <t>カイキュウ</t>
    </rPh>
    <phoneticPr fontId="1"/>
  </si>
  <si>
    <t>11階級</t>
    <rPh sb="2" eb="4">
      <t>カイキュウ</t>
    </rPh>
    <phoneticPr fontId="1"/>
  </si>
  <si>
    <t>９階級</t>
    <rPh sb="1" eb="3">
      <t>カイキュウ</t>
    </rPh>
    <phoneticPr fontId="1"/>
  </si>
  <si>
    <t>８階級</t>
    <rPh sb="1" eb="3">
      <t>カイキュウ</t>
    </rPh>
    <phoneticPr fontId="1"/>
  </si>
  <si>
    <t>10階級</t>
    <rPh sb="2" eb="4">
      <t>カイキュウ</t>
    </rPh>
    <phoneticPr fontId="1"/>
  </si>
  <si>
    <t>＋36</t>
    <phoneticPr fontId="1"/>
  </si>
  <si>
    <t>女子3年</t>
    <rPh sb="0" eb="2">
      <t>ジョシ</t>
    </rPh>
    <rPh sb="3" eb="4">
      <t>ネン</t>
    </rPh>
    <phoneticPr fontId="1"/>
  </si>
  <si>
    <t>女子4年</t>
    <rPh sb="0" eb="2">
      <t>ジョシ</t>
    </rPh>
    <rPh sb="3" eb="4">
      <t>ネン</t>
    </rPh>
    <phoneticPr fontId="1"/>
  </si>
  <si>
    <t>男子3年</t>
    <rPh sb="0" eb="2">
      <t>ダンシ</t>
    </rPh>
    <rPh sb="3" eb="4">
      <t>ネン</t>
    </rPh>
    <phoneticPr fontId="1"/>
  </si>
  <si>
    <t>男子4年</t>
    <rPh sb="0" eb="2">
      <t>ダンシ</t>
    </rPh>
    <rPh sb="3" eb="4">
      <t>ネン</t>
    </rPh>
    <phoneticPr fontId="1"/>
  </si>
  <si>
    <t>ID</t>
    <phoneticPr fontId="1"/>
  </si>
  <si>
    <t>ID</t>
  </si>
  <si>
    <t>部門code</t>
  </si>
  <si>
    <t>部門名</t>
  </si>
  <si>
    <t>部門略称</t>
  </si>
  <si>
    <t>部門code2</t>
  </si>
  <si>
    <t>階級code</t>
  </si>
  <si>
    <t>階級名</t>
  </si>
  <si>
    <t>Tシャツサイズ</t>
  </si>
  <si>
    <t>男子１年18</t>
  </si>
  <si>
    <t>小学生の部 １年生</t>
  </si>
  <si>
    <t>１年</t>
  </si>
  <si>
    <t>男子１年20</t>
  </si>
  <si>
    <t>男子１年22</t>
  </si>
  <si>
    <t>男子１年24</t>
  </si>
  <si>
    <t>男子１年26</t>
  </si>
  <si>
    <t>男子１年28</t>
  </si>
  <si>
    <t>男子１年30</t>
  </si>
  <si>
    <t>男子１年＋30</t>
  </si>
  <si>
    <t>男子２年20</t>
  </si>
  <si>
    <t>小学生の部 ２年生</t>
  </si>
  <si>
    <t>２年</t>
  </si>
  <si>
    <t>男子２年22</t>
  </si>
  <si>
    <t>男子２年24</t>
  </si>
  <si>
    <t>男子２年26</t>
  </si>
  <si>
    <t>男子２年28</t>
  </si>
  <si>
    <t>男子２年30</t>
  </si>
  <si>
    <t>男子２年33</t>
  </si>
  <si>
    <t>男子２年＋33</t>
  </si>
  <si>
    <t>男子３年22</t>
  </si>
  <si>
    <t>小学生の部 ３年生</t>
  </si>
  <si>
    <t>３年</t>
  </si>
  <si>
    <t>男子３年24</t>
  </si>
  <si>
    <t>男子３年26</t>
  </si>
  <si>
    <t>男子３年28</t>
  </si>
  <si>
    <t>男子３年30</t>
  </si>
  <si>
    <t>男子３年33</t>
  </si>
  <si>
    <t>男子３年36</t>
  </si>
  <si>
    <t>男子３年39</t>
  </si>
  <si>
    <t>男子３年42</t>
  </si>
  <si>
    <t>男子３年46</t>
  </si>
  <si>
    <t>男子３年＋46</t>
  </si>
  <si>
    <t>男子４年24</t>
  </si>
  <si>
    <t>小学生の部 ４年生</t>
  </si>
  <si>
    <t>４年</t>
  </si>
  <si>
    <t>男子４年26</t>
  </si>
  <si>
    <t>男子４年28</t>
  </si>
  <si>
    <t>男子４年30</t>
  </si>
  <si>
    <t>男子４年33</t>
  </si>
  <si>
    <t>男子４年36</t>
  </si>
  <si>
    <t>男子４年39</t>
  </si>
  <si>
    <t>男子４年42</t>
  </si>
  <si>
    <t>男子４年46</t>
  </si>
  <si>
    <t>男子４年50</t>
  </si>
  <si>
    <t>男子４年＋50</t>
  </si>
  <si>
    <t>男子５年26</t>
  </si>
  <si>
    <t>小学生の部 ５年生</t>
  </si>
  <si>
    <t>５年</t>
  </si>
  <si>
    <t>男子５年28</t>
  </si>
  <si>
    <t>男子５年30</t>
  </si>
  <si>
    <t>男子５年33</t>
  </si>
  <si>
    <t>男子５年36</t>
  </si>
  <si>
    <t>男子５年39</t>
  </si>
  <si>
    <t>男子５年42</t>
  </si>
  <si>
    <t>男子５年46</t>
  </si>
  <si>
    <t>男子５年50</t>
  </si>
  <si>
    <t>男子５年55</t>
  </si>
  <si>
    <t>男子５年60</t>
  </si>
  <si>
    <t>男子５年65</t>
  </si>
  <si>
    <t>男子５年＋65</t>
  </si>
  <si>
    <t>男子６年28</t>
  </si>
  <si>
    <t>小学生の部 ６年生</t>
  </si>
  <si>
    <t>６年</t>
  </si>
  <si>
    <t>男子６年30</t>
  </si>
  <si>
    <t>男子６年33</t>
  </si>
  <si>
    <t>男子６年36</t>
  </si>
  <si>
    <t>男子６年39</t>
  </si>
  <si>
    <t>男子６年42</t>
  </si>
  <si>
    <t>男子６年46</t>
  </si>
  <si>
    <t>男子６年50</t>
  </si>
  <si>
    <t>男子６年55</t>
  </si>
  <si>
    <t>男子６年60</t>
  </si>
  <si>
    <t>男子６年65</t>
  </si>
  <si>
    <t>男子６年70</t>
    <phoneticPr fontId="1"/>
  </si>
  <si>
    <t>男子６年＋70</t>
  </si>
  <si>
    <t>女子３年22</t>
  </si>
  <si>
    <t>女子の部 ３年生</t>
  </si>
  <si>
    <t>女子３年</t>
  </si>
  <si>
    <t>女子３年24</t>
  </si>
  <si>
    <t>女子３年26</t>
  </si>
  <si>
    <t>女子３年28</t>
  </si>
  <si>
    <t>女子３年30</t>
  </si>
  <si>
    <t>女子３年33</t>
  </si>
  <si>
    <t>女子３年36</t>
  </si>
  <si>
    <t>女子３年＋36</t>
  </si>
  <si>
    <t>女子４年24</t>
  </si>
  <si>
    <t>女子の部 ４年生</t>
  </si>
  <si>
    <t>女子４年</t>
  </si>
  <si>
    <t>女子４年26</t>
  </si>
  <si>
    <t>女子４年28</t>
  </si>
  <si>
    <t>女子４年30</t>
  </si>
  <si>
    <t>女子４年33</t>
  </si>
  <si>
    <t>女子４年36</t>
  </si>
  <si>
    <t>女子４年40</t>
  </si>
  <si>
    <t>女子４年44</t>
  </si>
  <si>
    <t>女子４年＋44</t>
  </si>
  <si>
    <t>女子５年26</t>
  </si>
  <si>
    <t>女子の部 ５年生</t>
  </si>
  <si>
    <t>女子５年28</t>
  </si>
  <si>
    <t>女子５年30</t>
  </si>
  <si>
    <t>女子５年33</t>
  </si>
  <si>
    <t>女子５年36</t>
  </si>
  <si>
    <t>女子５年40</t>
  </si>
  <si>
    <t>女子５年44</t>
  </si>
  <si>
    <t>女子５年48</t>
  </si>
  <si>
    <t>女子５年＋48</t>
  </si>
  <si>
    <t>女子６年28</t>
  </si>
  <si>
    <t>女子の部 ６年生</t>
  </si>
  <si>
    <t>女子６年30</t>
  </si>
  <si>
    <t>女子６年33</t>
  </si>
  <si>
    <t>女子６年36</t>
  </si>
  <si>
    <t>女子６年40</t>
  </si>
  <si>
    <t>女子６年45</t>
  </si>
  <si>
    <t>女子６年49</t>
  </si>
  <si>
    <t>女子６年53</t>
  </si>
  <si>
    <t>女子６年58</t>
  </si>
  <si>
    <t>女子６年＋58</t>
    <phoneticPr fontId="1"/>
  </si>
  <si>
    <t>+46</t>
    <phoneticPr fontId="1"/>
  </si>
  <si>
    <t>+50</t>
    <phoneticPr fontId="1"/>
  </si>
  <si>
    <t>+65</t>
    <phoneticPr fontId="1"/>
  </si>
  <si>
    <t>+70</t>
    <phoneticPr fontId="1"/>
  </si>
  <si>
    <t>+36</t>
    <phoneticPr fontId="1"/>
  </si>
  <si>
    <t>+44</t>
    <phoneticPr fontId="1"/>
  </si>
  <si>
    <t>+48</t>
    <phoneticPr fontId="1"/>
  </si>
  <si>
    <t>＋70</t>
  </si>
  <si>
    <t>＋65</t>
  </si>
  <si>
    <t>＋50</t>
  </si>
  <si>
    <t>＋44</t>
  </si>
  <si>
    <t>＋48</t>
  </si>
  <si>
    <t>＋58</t>
  </si>
  <si>
    <t>備考</t>
    <rPh sb="0" eb="2">
      <t>ビコウ</t>
    </rPh>
    <phoneticPr fontId="1"/>
  </si>
  <si>
    <r>
      <rPr>
        <sz val="9"/>
        <color theme="1"/>
        <rFont val="游ゴシック"/>
        <family val="3"/>
        <charset val="128"/>
        <scheme val="minor"/>
      </rPr>
      <t xml:space="preserve">特定非営利活動法人 </t>
    </r>
    <r>
      <rPr>
        <sz val="12"/>
        <color theme="1"/>
        <rFont val="游ゴシック"/>
        <family val="3"/>
        <charset val="128"/>
        <scheme val="minor"/>
      </rPr>
      <t>全国少年少女レスリング連盟会長  殿</t>
    </r>
    <rPh sb="0" eb="2">
      <t>トクテイ</t>
    </rPh>
    <rPh sb="2" eb="5">
      <t>ヒエイリ</t>
    </rPh>
    <rPh sb="5" eb="9">
      <t>カツドウホウジン</t>
    </rPh>
    <rPh sb="10" eb="12">
      <t>ゼンコクシ</t>
    </rPh>
    <rPh sb="12" eb="23">
      <t>ョウネンショウジョレスリングレンメイ</t>
    </rPh>
    <rPh sb="23" eb="25">
      <t>カイチョウ</t>
    </rPh>
    <rPh sb="27" eb="28">
      <t>ドノ</t>
    </rPh>
    <phoneticPr fontId="1"/>
  </si>
  <si>
    <t>当クラブは、連盟の規約、登録規定を承認し、これを遵守することに同意したうえ、以下の通りクラブ・選手登録をいたします。</t>
    <rPh sb="0" eb="1">
      <t>トウ</t>
    </rPh>
    <rPh sb="6" eb="8">
      <t>レンメイ</t>
    </rPh>
    <rPh sb="9" eb="11">
      <t>キヤク</t>
    </rPh>
    <rPh sb="12" eb="14">
      <t>トウロク</t>
    </rPh>
    <rPh sb="14" eb="16">
      <t>キテイ</t>
    </rPh>
    <rPh sb="17" eb="19">
      <t>ショウニン</t>
    </rPh>
    <rPh sb="24" eb="26">
      <t>ジュンシュ</t>
    </rPh>
    <rPh sb="31" eb="33">
      <t>ドウイ</t>
    </rPh>
    <rPh sb="38" eb="40">
      <t>イカ</t>
    </rPh>
    <rPh sb="41" eb="42">
      <t>トオ</t>
    </rPh>
    <rPh sb="47" eb="49">
      <t>センシュ</t>
    </rPh>
    <rPh sb="49" eb="51">
      <t>トウロク</t>
    </rPh>
    <phoneticPr fontId="1"/>
  </si>
  <si>
    <t>クラブ略称名(７文字)</t>
    <rPh sb="3" eb="5">
      <t>リャクショウ</t>
    </rPh>
    <rPh sb="5" eb="6">
      <t>メイ</t>
    </rPh>
    <rPh sb="8" eb="10">
      <t>モジ</t>
    </rPh>
    <phoneticPr fontId="1"/>
  </si>
  <si>
    <t>クラブ登録番号</t>
    <rPh sb="3" eb="5">
      <t>トウロク</t>
    </rPh>
    <rPh sb="5" eb="7">
      <t>バンゴウ</t>
    </rPh>
    <phoneticPr fontId="1"/>
  </si>
  <si>
    <t>和暦</t>
    <rPh sb="0" eb="2">
      <t>ワレキ</t>
    </rPh>
    <phoneticPr fontId="1"/>
  </si>
  <si>
    <t>登録</t>
    <rPh sb="0" eb="2">
      <t>トウロク</t>
    </rPh>
    <phoneticPr fontId="1"/>
  </si>
  <si>
    <t>クラブ登録用紙 (様式１)</t>
    <rPh sb="3" eb="5">
      <t>トウロク</t>
    </rPh>
    <rPh sb="5" eb="7">
      <t>ヨウシ</t>
    </rPh>
    <rPh sb="9" eb="11">
      <t>ヨウシキ</t>
    </rPh>
    <phoneticPr fontId="18"/>
  </si>
  <si>
    <t>都道府県名</t>
  </si>
  <si>
    <r>
      <t>特定非営利活動法人</t>
    </r>
    <r>
      <rPr>
        <sz val="12"/>
        <rFont val="ＭＳ ゴシック"/>
        <family val="3"/>
        <charset val="128"/>
      </rPr>
      <t xml:space="preserve">
全国少年少女レスリング連盟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ゼンコク</t>
    </rPh>
    <rPh sb="12" eb="14">
      <t>ショウネン</t>
    </rPh>
    <rPh sb="14" eb="16">
      <t>ショウジョ</t>
    </rPh>
    <rPh sb="21" eb="23">
      <t>レンメイ</t>
    </rPh>
    <phoneticPr fontId="18"/>
  </si>
  <si>
    <t xml:space="preserve">   会  長    柏 木 景 岳  殿</t>
    <rPh sb="3" eb="4">
      <t>カイ</t>
    </rPh>
    <rPh sb="5" eb="6">
      <t>チョウ</t>
    </rPh>
    <rPh sb="10" eb="11">
      <t>ウメ</t>
    </rPh>
    <rPh sb="11" eb="12">
      <t>カシワ</t>
    </rPh>
    <rPh sb="13" eb="14">
      <t>キ</t>
    </rPh>
    <rPh sb="15" eb="16">
      <t>ケイ</t>
    </rPh>
    <rPh sb="17" eb="18">
      <t>ガク</t>
    </rPh>
    <rPh sb="19" eb="20">
      <t>トノ</t>
    </rPh>
    <phoneticPr fontId="18"/>
  </si>
  <si>
    <t>当クラブは、連盟の規約、登録規定を承認し、これを遵守することに同意したうえ、以下の通りクラブ・選手登録をいたします。</t>
    <rPh sb="0" eb="1">
      <t>トウ</t>
    </rPh>
    <rPh sb="6" eb="8">
      <t>レンメイ</t>
    </rPh>
    <rPh sb="9" eb="11">
      <t>キヤク</t>
    </rPh>
    <rPh sb="12" eb="14">
      <t>トウロク</t>
    </rPh>
    <rPh sb="14" eb="16">
      <t>キテイ</t>
    </rPh>
    <rPh sb="17" eb="19">
      <t>ショウニン</t>
    </rPh>
    <rPh sb="24" eb="26">
      <t>ジュンシュ</t>
    </rPh>
    <rPh sb="31" eb="33">
      <t>ドウイ</t>
    </rPh>
    <rPh sb="38" eb="40">
      <t>イカ</t>
    </rPh>
    <rPh sb="41" eb="42">
      <t>トオ</t>
    </rPh>
    <rPh sb="47" eb="49">
      <t>センシュ</t>
    </rPh>
    <rPh sb="49" eb="51">
      <t>トウロク</t>
    </rPh>
    <phoneticPr fontId="18"/>
  </si>
  <si>
    <t>クラブ登録番号</t>
    <rPh sb="3" eb="7">
      <t>トウロクバンゴウ</t>
    </rPh>
    <phoneticPr fontId="18"/>
  </si>
  <si>
    <t>ﾌﾘｶﾞﾅ</t>
    <phoneticPr fontId="18"/>
  </si>
  <si>
    <t>代表者名</t>
    <rPh sb="0" eb="4">
      <t>ダイヒョウシャメイ</t>
    </rPh>
    <phoneticPr fontId="18"/>
  </si>
  <si>
    <t>フリガナ</t>
    <phoneticPr fontId="18"/>
  </si>
  <si>
    <t>略称クラブ名 （７文字以内で）</t>
    <rPh sb="5" eb="6">
      <t>メイ</t>
    </rPh>
    <rPh sb="9" eb="11">
      <t>モジ</t>
    </rPh>
    <rPh sb="11" eb="13">
      <t>イナイ</t>
    </rPh>
    <phoneticPr fontId="18"/>
  </si>
  <si>
    <t>クラブ名</t>
    <rPh sb="3" eb="4">
      <t>メイ</t>
    </rPh>
    <phoneticPr fontId="18"/>
  </si>
  <si>
    <r>
      <t>クラブ代表者
住  所</t>
    </r>
    <r>
      <rPr>
        <sz val="7"/>
        <rFont val="ＭＳ Ｐゴシック"/>
        <family val="3"/>
        <charset val="128"/>
      </rPr>
      <t xml:space="preserve">
(都道府県名不要)</t>
    </r>
    <rPh sb="3" eb="6">
      <t>ダイヒョウシャ</t>
    </rPh>
    <rPh sb="7" eb="8">
      <t>ジュウ</t>
    </rPh>
    <rPh sb="10" eb="11">
      <t>ショ</t>
    </rPh>
    <rPh sb="13" eb="14">
      <t>ミヤコ</t>
    </rPh>
    <phoneticPr fontId="18"/>
  </si>
  <si>
    <t>〒</t>
    <phoneticPr fontId="18"/>
  </si>
  <si>
    <t>電話番号</t>
    <rPh sb="0" eb="2">
      <t>デンワ</t>
    </rPh>
    <rPh sb="2" eb="4">
      <t>バンゴウ</t>
    </rPh>
    <phoneticPr fontId="18"/>
  </si>
  <si>
    <t>Fax.番号</t>
    <rPh sb="4" eb="6">
      <t>バンゴウ</t>
    </rPh>
    <phoneticPr fontId="18"/>
  </si>
  <si>
    <t>連  絡  用
PCメールアドレス</t>
    <rPh sb="0" eb="1">
      <t>レン</t>
    </rPh>
    <rPh sb="3" eb="4">
      <t>ラク</t>
    </rPh>
    <rPh sb="6" eb="7">
      <t>ヨウ</t>
    </rPh>
    <phoneticPr fontId="18"/>
  </si>
  <si>
    <t xml:space="preserve"> 携帯電話</t>
    <rPh sb="1" eb="3">
      <t>ケイタイ</t>
    </rPh>
    <rPh sb="3" eb="5">
      <t>デンワ</t>
    </rPh>
    <phoneticPr fontId="18"/>
  </si>
  <si>
    <t>@</t>
    <phoneticPr fontId="18"/>
  </si>
  <si>
    <t>※ 連盟からの案内、大会等の書類は、代表者に送付します。連盟からの問合せの際、代表者に連絡がつかない場合は、事務連絡担当者に連絡をいれる場合があります。</t>
    <rPh sb="2" eb="4">
      <t>レンメイ</t>
    </rPh>
    <rPh sb="7" eb="9">
      <t>アンナイ</t>
    </rPh>
    <rPh sb="10" eb="12">
      <t>タイカイ</t>
    </rPh>
    <rPh sb="12" eb="13">
      <t>ナド</t>
    </rPh>
    <rPh sb="14" eb="16">
      <t>ショルイ</t>
    </rPh>
    <rPh sb="18" eb="21">
      <t>ダイヒョウシャ</t>
    </rPh>
    <rPh sb="22" eb="24">
      <t>ソウフ</t>
    </rPh>
    <rPh sb="28" eb="30">
      <t>レンメイ</t>
    </rPh>
    <rPh sb="33" eb="35">
      <t>トイアワ</t>
    </rPh>
    <rPh sb="37" eb="38">
      <t>サイ</t>
    </rPh>
    <rPh sb="39" eb="42">
      <t>ダイヒョウシャ</t>
    </rPh>
    <rPh sb="43" eb="45">
      <t>レンラク</t>
    </rPh>
    <rPh sb="50" eb="52">
      <t>バアイ</t>
    </rPh>
    <rPh sb="54" eb="56">
      <t>ジム</t>
    </rPh>
    <rPh sb="56" eb="58">
      <t>レンラク</t>
    </rPh>
    <rPh sb="58" eb="61">
      <t>タントウシャ</t>
    </rPh>
    <rPh sb="62" eb="64">
      <t>レンラク</t>
    </rPh>
    <rPh sb="68" eb="70">
      <t>バアイ</t>
    </rPh>
    <phoneticPr fontId="18"/>
  </si>
  <si>
    <r>
      <t xml:space="preserve">■ クラブデータ </t>
    </r>
    <r>
      <rPr>
        <sz val="9"/>
        <rFont val="ＭＳ Ｐゴシック"/>
        <family val="3"/>
        <charset val="128"/>
      </rPr>
      <t/>
    </r>
    <phoneticPr fontId="18"/>
  </si>
  <si>
    <t xml:space="preserve"> 個人情報保護法により、外部からの問合せに対する、クラブデータ（内容）の案内について</t>
    <rPh sb="1" eb="3">
      <t>コジン</t>
    </rPh>
    <rPh sb="3" eb="5">
      <t>ジョウホウ</t>
    </rPh>
    <rPh sb="5" eb="8">
      <t>ホゴホウ</t>
    </rPh>
    <rPh sb="12" eb="14">
      <t>ガイブ</t>
    </rPh>
    <rPh sb="17" eb="18">
      <t>ト</t>
    </rPh>
    <rPh sb="18" eb="19">
      <t>ア</t>
    </rPh>
    <rPh sb="21" eb="22">
      <t>タイ</t>
    </rPh>
    <rPh sb="32" eb="34">
      <t>ナイヨウ</t>
    </rPh>
    <rPh sb="36" eb="38">
      <t>アンナイ</t>
    </rPh>
    <phoneticPr fontId="18"/>
  </si>
  <si>
    <t>クラブ入会年月</t>
    <rPh sb="3" eb="5">
      <t>ニュウカイ</t>
    </rPh>
    <rPh sb="5" eb="6">
      <t>ネン</t>
    </rPh>
    <rPh sb="6" eb="7">
      <t>ツキ</t>
    </rPh>
    <phoneticPr fontId="18"/>
  </si>
  <si>
    <t>案内の可否</t>
    <rPh sb="0" eb="2">
      <t>アンナイ</t>
    </rPh>
    <rPh sb="3" eb="5">
      <t>カヒ</t>
    </rPh>
    <phoneticPr fontId="18"/>
  </si>
  <si>
    <t>問合せ先</t>
    <rPh sb="0" eb="2">
      <t>トイアワ</t>
    </rPh>
    <rPh sb="3" eb="4">
      <t>サキ</t>
    </rPh>
    <phoneticPr fontId="18"/>
  </si>
  <si>
    <t xml:space="preserve"> 担当者</t>
    <rPh sb="1" eb="4">
      <t>タントウシャ</t>
    </rPh>
    <phoneticPr fontId="18"/>
  </si>
  <si>
    <t xml:space="preserve"> tel. / Mobile</t>
    <phoneticPr fontId="18"/>
  </si>
  <si>
    <t xml:space="preserve"> 練習場所</t>
    <rPh sb="1" eb="3">
      <t>レンシュウ</t>
    </rPh>
    <rPh sb="3" eb="5">
      <t>バショ</t>
    </rPh>
    <phoneticPr fontId="18"/>
  </si>
  <si>
    <t xml:space="preserve"> 施設名</t>
    <rPh sb="1" eb="3">
      <t>シセツ</t>
    </rPh>
    <rPh sb="3" eb="4">
      <t>メイ</t>
    </rPh>
    <phoneticPr fontId="18"/>
  </si>
  <si>
    <t xml:space="preserve"> 所在地住所</t>
    <rPh sb="1" eb="4">
      <t>ショザイチ</t>
    </rPh>
    <rPh sb="4" eb="6">
      <t>ジュウショ</t>
    </rPh>
    <phoneticPr fontId="18"/>
  </si>
  <si>
    <t xml:space="preserve"> tel. </t>
    <phoneticPr fontId="18"/>
  </si>
  <si>
    <t xml:space="preserve"> 最寄り駅</t>
    <rPh sb="1" eb="3">
      <t>モヨ</t>
    </rPh>
    <rPh sb="4" eb="5">
      <t>エキ</t>
    </rPh>
    <phoneticPr fontId="18"/>
  </si>
  <si>
    <t xml:space="preserve"> 練習日
練習時間</t>
    <rPh sb="1" eb="2">
      <t>ネリ</t>
    </rPh>
    <rPh sb="2" eb="3">
      <t>ナライ</t>
    </rPh>
    <rPh sb="3" eb="4">
      <t>ビ</t>
    </rPh>
    <rPh sb="5" eb="7">
      <t>レンシュウ</t>
    </rPh>
    <rPh sb="7" eb="9">
      <t>ジカン</t>
    </rPh>
    <phoneticPr fontId="18"/>
  </si>
  <si>
    <t>月</t>
    <rPh sb="0" eb="1">
      <t>ゲツ</t>
    </rPh>
    <phoneticPr fontId="18"/>
  </si>
  <si>
    <t>火</t>
    <phoneticPr fontId="18"/>
  </si>
  <si>
    <t>水</t>
  </si>
  <si>
    <t>木</t>
  </si>
  <si>
    <t>金</t>
  </si>
  <si>
    <t>土</t>
  </si>
  <si>
    <t>日</t>
  </si>
  <si>
    <t>会    費</t>
    <rPh sb="0" eb="1">
      <t>カイ</t>
    </rPh>
    <rPh sb="5" eb="6">
      <t>ヒ</t>
    </rPh>
    <phoneticPr fontId="18"/>
  </si>
  <si>
    <t xml:space="preserve"> 入会金：</t>
    <rPh sb="1" eb="4">
      <t>ニュウカイキン</t>
    </rPh>
    <phoneticPr fontId="18"/>
  </si>
  <si>
    <t>月会費：</t>
    <rPh sb="0" eb="1">
      <t>ツキ</t>
    </rPh>
    <rPh sb="1" eb="3">
      <t>カイヒ</t>
    </rPh>
    <phoneticPr fontId="18"/>
  </si>
  <si>
    <t xml:space="preserve"> その他：</t>
    <rPh sb="3" eb="4">
      <t>タ</t>
    </rPh>
    <phoneticPr fontId="18"/>
  </si>
  <si>
    <t xml:space="preserve"> ホームページ</t>
    <phoneticPr fontId="18"/>
  </si>
  <si>
    <t>有り</t>
    <rPh sb="0" eb="1">
      <t>ア</t>
    </rPh>
    <phoneticPr fontId="18"/>
  </si>
  <si>
    <t>HP
アドレス</t>
    <phoneticPr fontId="18"/>
  </si>
  <si>
    <t>選択</t>
    <rPh sb="0" eb="2">
      <t>センタク</t>
    </rPh>
    <phoneticPr fontId="18"/>
  </si>
  <si>
    <t>コーチ登録数</t>
    <phoneticPr fontId="18"/>
  </si>
  <si>
    <t>審判員登録数</t>
    <rPh sb="0" eb="2">
      <t>シンパン</t>
    </rPh>
    <rPh sb="2" eb="3">
      <t>イン</t>
    </rPh>
    <phoneticPr fontId="18"/>
  </si>
  <si>
    <t>選手登録数（少年少女）</t>
    <phoneticPr fontId="18"/>
  </si>
  <si>
    <t>男性</t>
    <rPh sb="0" eb="2">
      <t>ダンセイ</t>
    </rPh>
    <phoneticPr fontId="18"/>
  </si>
  <si>
    <t>女性</t>
    <rPh sb="0" eb="2">
      <t>ジョセイ</t>
    </rPh>
    <phoneticPr fontId="18"/>
  </si>
  <si>
    <t>男子</t>
    <rPh sb="0" eb="2">
      <t>ダンシ</t>
    </rPh>
    <phoneticPr fontId="18"/>
  </si>
  <si>
    <t>女子</t>
    <rPh sb="0" eb="2">
      <t>ジョシ</t>
    </rPh>
    <phoneticPr fontId="18"/>
  </si>
  <si>
    <t>名</t>
    <rPh sb="0" eb="1">
      <t>ナ</t>
    </rPh>
    <phoneticPr fontId="18"/>
  </si>
  <si>
    <t>－</t>
    <phoneticPr fontId="1"/>
  </si>
  <si>
    <t>例</t>
    <rPh sb="0" eb="1">
      <t>レイ</t>
    </rPh>
    <phoneticPr fontId="1"/>
  </si>
  <si>
    <t>桑畑</t>
    <rPh sb="0" eb="2">
      <t>クワバタ</t>
    </rPh>
    <phoneticPr fontId="1"/>
  </si>
  <si>
    <t>信明</t>
    <rPh sb="0" eb="2">
      <t>ノブアキ</t>
    </rPh>
    <phoneticPr fontId="1"/>
  </si>
  <si>
    <t>クワバタ</t>
  </si>
  <si>
    <t>ノブアキ</t>
  </si>
  <si>
    <t>小6</t>
  </si>
  <si>
    <t>登録費計</t>
    <rPh sb="0" eb="3">
      <t>トウロクヒ</t>
    </rPh>
    <rPh sb="3" eb="4">
      <t>ケイ</t>
    </rPh>
    <phoneticPr fontId="1"/>
  </si>
  <si>
    <t>前所属クラブ名</t>
    <rPh sb="0" eb="1">
      <t>ゼン</t>
    </rPh>
    <rPh sb="1" eb="3">
      <t>ショゾク</t>
    </rPh>
    <rPh sb="6" eb="7">
      <t>メイ</t>
    </rPh>
    <phoneticPr fontId="1"/>
  </si>
  <si>
    <t>【振込口座】</t>
    <rPh sb="1" eb="5">
      <t>フリコミコウザ</t>
    </rPh>
    <phoneticPr fontId="1"/>
  </si>
  <si>
    <t>全国少年少女レスリング連盟  選手登録申請書</t>
    <phoneticPr fontId="1"/>
  </si>
  <si>
    <t>クラブ登録番号</t>
    <rPh sb="3" eb="7">
      <t>トウロクバンゴウ</t>
    </rPh>
    <phoneticPr fontId="1"/>
  </si>
  <si>
    <t>所属名</t>
    <rPh sb="0" eb="3">
      <t>ショゾクメイ</t>
    </rPh>
    <phoneticPr fontId="1"/>
  </si>
  <si>
    <t>所属フリガナ</t>
    <rPh sb="0" eb="2">
      <t>ショゾク</t>
    </rPh>
    <phoneticPr fontId="1"/>
  </si>
  <si>
    <t>代表者</t>
    <rPh sb="0" eb="3">
      <t>ダイヒョウシャ</t>
    </rPh>
    <phoneticPr fontId="1"/>
  </si>
  <si>
    <t>クラブ略称</t>
    <rPh sb="3" eb="5">
      <t>リャクショウ</t>
    </rPh>
    <phoneticPr fontId="1"/>
  </si>
  <si>
    <t>都道府県</t>
    <rPh sb="0" eb="4">
      <t>トドウフケン</t>
    </rPh>
    <phoneticPr fontId="1"/>
  </si>
  <si>
    <t>事務連絡担当者</t>
    <rPh sb="1" eb="3">
      <t>ジム</t>
    </rPh>
    <rPh sb="3" eb="5">
      <t>レンラクタントウシャ</t>
    </rPh>
    <phoneticPr fontId="18"/>
  </si>
  <si>
    <t>マナー委員名</t>
    <rPh sb="3" eb="5">
      <t>イイン</t>
    </rPh>
    <rPh sb="5" eb="6">
      <t>ナ</t>
    </rPh>
    <phoneticPr fontId="18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</si>
  <si>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</si>
  <si>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</si>
  <si>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@</t>
    <phoneticPr fontId="1"/>
  </si>
  <si>
    <t>メールアドレス1</t>
    <phoneticPr fontId="1"/>
  </si>
  <si>
    <t>携帯電話1</t>
    <rPh sb="0" eb="4">
      <t>ケイタイデンワ</t>
    </rPh>
    <phoneticPr fontId="1"/>
  </si>
  <si>
    <t>メールアドレス2</t>
  </si>
  <si>
    <t>携帯電話2</t>
    <rPh sb="0" eb="4">
      <t>ケイタイデンワ</t>
    </rPh>
    <phoneticPr fontId="1"/>
  </si>
  <si>
    <t>事務連絡担当者</t>
    <rPh sb="0" eb="6">
      <t>ジムレンラクタントウ</t>
    </rPh>
    <rPh sb="6" eb="7">
      <t>シャ</t>
    </rPh>
    <phoneticPr fontId="1"/>
  </si>
  <si>
    <t>=クラブ登録用紙!B19</t>
    <phoneticPr fontId="1"/>
  </si>
  <si>
    <t>2026年（令和８年度）</t>
    <rPh sb="4" eb="5">
      <t>ネン</t>
    </rPh>
    <rPh sb="6" eb="8">
      <t>レイワ</t>
    </rPh>
    <rPh sb="9" eb="11">
      <t>ネンド</t>
    </rPh>
    <phoneticPr fontId="1"/>
  </si>
  <si>
    <t>2026年（令和８年度）</t>
    <rPh sb="4" eb="5">
      <t>ネン</t>
    </rPh>
    <rPh sb="6" eb="8">
      <t>レイワ</t>
    </rPh>
    <rPh sb="9" eb="11">
      <t>ネンド</t>
    </rPh>
    <phoneticPr fontId="18"/>
  </si>
  <si>
    <r>
      <t>全国少年少女レスリング連盟  選手(</t>
    </r>
    <r>
      <rPr>
        <sz val="16"/>
        <color rgb="FFFF0000"/>
        <rFont val="HG創英角ｺﾞｼｯｸUB"/>
        <family val="3"/>
        <charset val="128"/>
      </rPr>
      <t>新規</t>
    </r>
    <r>
      <rPr>
        <sz val="16"/>
        <color rgb="FF002060"/>
        <rFont val="HG創英角ｺﾞｼｯｸUB"/>
        <family val="3"/>
        <charset val="128"/>
      </rPr>
      <t>)登録申請書</t>
    </r>
    <rPh sb="18" eb="20">
      <t>シンキ</t>
    </rPh>
    <phoneticPr fontId="1"/>
  </si>
  <si>
    <r>
      <t>全国少年少女レスリング連盟  選手(</t>
    </r>
    <r>
      <rPr>
        <sz val="16"/>
        <color rgb="FFFF0000"/>
        <rFont val="HG創英角ｺﾞｼｯｸUB"/>
        <family val="3"/>
        <charset val="128"/>
      </rPr>
      <t>移籍</t>
    </r>
    <r>
      <rPr>
        <sz val="16"/>
        <color rgb="FF002060"/>
        <rFont val="HG創英角ｺﾞｼｯｸUB"/>
        <family val="3"/>
        <charset val="128"/>
      </rPr>
      <t>)登録申請書</t>
    </r>
    <rPh sb="18" eb="20">
      <t>イセキ</t>
    </rPh>
    <phoneticPr fontId="1"/>
  </si>
  <si>
    <t>みずほ銀行　渋谷支店　普通　口座番号：９１１６３６６
全国少年レスリング大会</t>
    <rPh sb="3" eb="5">
      <t>ギンコウ</t>
    </rPh>
    <rPh sb="6" eb="10">
      <t>シブヤシテン</t>
    </rPh>
    <rPh sb="11" eb="13">
      <t>フツウ</t>
    </rPh>
    <rPh sb="14" eb="16">
      <t>コウザ</t>
    </rPh>
    <rPh sb="16" eb="18">
      <t>バンゴウ</t>
    </rPh>
    <rPh sb="27" eb="29">
      <t>ゼンコク</t>
    </rPh>
    <rPh sb="29" eb="31">
      <t>ショウネン</t>
    </rPh>
    <rPh sb="36" eb="38">
      <t>タイカイ</t>
    </rPh>
    <phoneticPr fontId="1"/>
  </si>
  <si>
    <t>全国少年少女レスリング連盟  クラブ登録・選手登録申請書</t>
    <rPh sb="0" eb="2">
      <t>ゼンコク</t>
    </rPh>
    <rPh sb="2" eb="4">
      <t>ショウネン</t>
    </rPh>
    <rPh sb="4" eb="6">
      <t>ショウジョ</t>
    </rPh>
    <rPh sb="11" eb="13">
      <t>レンメイ</t>
    </rPh>
    <rPh sb="18" eb="20">
      <t>トウロク</t>
    </rPh>
    <rPh sb="21" eb="23">
      <t>センシュ</t>
    </rPh>
    <rPh sb="23" eb="25">
      <t>トウロク</t>
    </rPh>
    <rPh sb="25" eb="27">
      <t>シンセイ</t>
    </rPh>
    <rPh sb="27" eb="28">
      <t>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</si>
</sst>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[$-F800]dddd\,\ mmmm\ dd\,\ yyyy"/>
    <numFmt numFmtId="177" formatCode="0_);[Red]\(0\)"/>
    <numFmt numFmtId="178" formatCode="ge"/>
    <numFmt numFmtId="179" formatCode="0&quot;名&quot;"/>
    <numFmt numFmtId="180" formatCode="#,##0&quot;円&quot;"/>
    <numFmt numFmtId="181" formatCode="#,##0_ "/>
  </numFmts>
  <fonts count="4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HG平成角ｺﾞｼｯｸ体W9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8"/>
      <color indexed="55"/>
      <name val="HG創英角ｺﾞｼｯｸUB"/>
      <family val="3"/>
      <charset val="128"/>
    </font>
    <font>
      <sz val="7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rgb="FF002060"/>
      <name val="HG創英角ｺﾞｼｯｸUB"/>
      <family val="3"/>
      <charset val="128"/>
    </font>
    <font>
      <sz val="16"/>
      <color rgb="FF002060"/>
      <name val="HG創英角ｺﾞｼｯｸUB"/>
      <family val="3"/>
      <charset val="128"/>
    </font>
    <font>
      <sz val="16"/>
      <color rgb="FFFF0000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sz val="14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quotePrefix="1" applyFont="1" applyBorder="1" applyAlignment="1">
      <alignment horizontal="right" vertical="center" indent="1"/>
    </xf>
    <xf numFmtId="0" fontId="0" fillId="0" borderId="1" xfId="0" quotePrefix="1" applyBorder="1" applyAlignment="1">
      <alignment horizontal="right" vertical="center" indent="1"/>
    </xf>
    <xf numFmtId="0" fontId="7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14" fontId="8" fillId="0" borderId="1" xfId="0" applyNumberFormat="1" applyFont="1" applyBorder="1" applyAlignment="1" applyProtection="1">
      <alignment horizontal="center" vertical="center" shrinkToFit="1"/>
      <protection hidden="1"/>
    </xf>
    <xf numFmtId="177" fontId="8" fillId="0" borderId="1" xfId="0" applyNumberFormat="1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locked="0" hidden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79" fontId="9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7" fillId="0" borderId="0" xfId="1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7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23" fillId="0" borderId="0" xfId="1" applyFont="1" applyAlignment="1">
      <alignment horizontal="left" vertical="center" wrapText="1"/>
    </xf>
    <xf numFmtId="0" fontId="7" fillId="0" borderId="0" xfId="1" applyAlignment="1">
      <alignment vertical="top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7" fillId="0" borderId="0" xfId="1" applyAlignment="1">
      <alignment horizontal="center" vertical="center" shrinkToFit="1"/>
    </xf>
    <xf numFmtId="0" fontId="27" fillId="2" borderId="4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left"/>
    </xf>
    <xf numFmtId="0" fontId="22" fillId="0" borderId="1" xfId="1" applyFont="1" applyBorder="1" applyAlignment="1">
      <alignment horizontal="center" vertical="center" wrapText="1"/>
    </xf>
    <xf numFmtId="0" fontId="22" fillId="2" borderId="3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0" fontId="19" fillId="0" borderId="34" xfId="1" applyFont="1" applyBorder="1" applyAlignment="1">
      <alignment horizontal="right" vertical="center" shrinkToFit="1"/>
    </xf>
    <xf numFmtId="0" fontId="7" fillId="0" borderId="35" xfId="1" applyBorder="1" applyAlignment="1">
      <alignment horizontal="center" vertical="center" shrinkToFit="1"/>
    </xf>
    <xf numFmtId="0" fontId="7" fillId="0" borderId="24" xfId="1" applyBorder="1" applyAlignment="1">
      <alignment vertical="center" shrinkToFit="1"/>
    </xf>
    <xf numFmtId="0" fontId="32" fillId="2" borderId="1" xfId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vertical="center" wrapText="1" shrinkToFit="1"/>
    </xf>
    <xf numFmtId="0" fontId="19" fillId="2" borderId="9" xfId="1" applyFont="1" applyFill="1" applyBorder="1" applyAlignment="1">
      <alignment vertical="center"/>
    </xf>
    <xf numFmtId="0" fontId="19" fillId="2" borderId="10" xfId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0" borderId="0" xfId="1" applyFont="1" applyAlignment="1">
      <alignment horizontal="center" vertical="center" wrapText="1"/>
    </xf>
    <xf numFmtId="0" fontId="27" fillId="0" borderId="3" xfId="1" applyFont="1" applyBorder="1" applyAlignment="1">
      <alignment horizontal="left" vertical="center" wrapText="1" shrinkToFit="1"/>
    </xf>
    <xf numFmtId="0" fontId="19" fillId="0" borderId="3" xfId="1" applyFont="1" applyBorder="1" applyAlignment="1">
      <alignment horizontal="center" vertical="center" shrinkToFit="1"/>
    </xf>
    <xf numFmtId="49" fontId="22" fillId="0" borderId="3" xfId="1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 shrinkToFit="1"/>
    </xf>
    <xf numFmtId="0" fontId="7" fillId="0" borderId="0" xfId="1" applyAlignment="1">
      <alignment vertical="center" shrinkToFit="1"/>
    </xf>
    <xf numFmtId="0" fontId="7" fillId="0" borderId="0" xfId="1" applyAlignment="1">
      <alignment vertical="center"/>
    </xf>
    <xf numFmtId="0" fontId="22" fillId="2" borderId="1" xfId="1" applyFont="1" applyFill="1" applyBorder="1" applyAlignment="1">
      <alignment horizontal="center" vertical="center" wrapText="1" shrinkToFit="1"/>
    </xf>
    <xf numFmtId="0" fontId="22" fillId="0" borderId="10" xfId="1" applyFont="1" applyBorder="1" applyAlignment="1">
      <alignment vertical="center" shrinkToFit="1"/>
    </xf>
    <xf numFmtId="0" fontId="22" fillId="2" borderId="38" xfId="1" applyFont="1" applyFill="1" applyBorder="1" applyAlignment="1">
      <alignment horizontal="center" vertical="center" shrinkToFit="1"/>
    </xf>
    <xf numFmtId="0" fontId="27" fillId="0" borderId="27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7" fillId="2" borderId="1" xfId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7" fillId="9" borderId="27" xfId="1" applyFont="1" applyFill="1" applyBorder="1" applyAlignment="1">
      <alignment vertical="center"/>
    </xf>
    <xf numFmtId="0" fontId="27" fillId="9" borderId="0" xfId="1" applyFont="1" applyFill="1" applyAlignment="1">
      <alignment vertical="center"/>
    </xf>
    <xf numFmtId="0" fontId="27" fillId="0" borderId="25" xfId="1" applyFont="1" applyBorder="1"/>
    <xf numFmtId="0" fontId="27" fillId="0" borderId="27" xfId="1" applyFont="1" applyBorder="1"/>
    <xf numFmtId="0" fontId="27" fillId="0" borderId="0" xfId="1" applyFont="1"/>
    <xf numFmtId="0" fontId="18" fillId="0" borderId="30" xfId="1" applyFont="1" applyBorder="1" applyAlignment="1">
      <alignment vertical="center"/>
    </xf>
    <xf numFmtId="0" fontId="18" fillId="0" borderId="27" xfId="1" applyFont="1" applyBorder="1"/>
    <xf numFmtId="0" fontId="18" fillId="0" borderId="0" xfId="1" applyFont="1"/>
    <xf numFmtId="0" fontId="18" fillId="0" borderId="0" xfId="1" applyFont="1" applyAlignment="1">
      <alignment vertical="center"/>
    </xf>
    <xf numFmtId="0" fontId="7" fillId="0" borderId="36" xfId="1" quotePrefix="1" applyBorder="1" applyAlignment="1">
      <alignment horizontal="center" vertical="center" shrinkToFit="1"/>
    </xf>
    <xf numFmtId="178" fontId="8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>
      <alignment horizontal="center" vertical="center" shrinkToFit="1"/>
    </xf>
    <xf numFmtId="0" fontId="34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shrinkToFit="1"/>
    </xf>
    <xf numFmtId="0" fontId="34" fillId="5" borderId="8" xfId="0" applyFont="1" applyFill="1" applyBorder="1" applyAlignment="1">
      <alignment horizontal="center" vertical="center" shrinkToFit="1"/>
    </xf>
    <xf numFmtId="0" fontId="34" fillId="5" borderId="1" xfId="0" applyFont="1" applyFill="1" applyBorder="1" applyAlignment="1" applyProtection="1">
      <alignment horizontal="center" vertical="center" shrinkToFit="1"/>
      <protection hidden="1"/>
    </xf>
    <xf numFmtId="14" fontId="34" fillId="5" borderId="1" xfId="0" applyNumberFormat="1" applyFont="1" applyFill="1" applyBorder="1" applyAlignment="1" applyProtection="1">
      <alignment horizontal="center" vertical="center" shrinkToFit="1"/>
      <protection hidden="1"/>
    </xf>
    <xf numFmtId="178" fontId="34" fillId="5" borderId="1" xfId="0" applyNumberFormat="1" applyFont="1" applyFill="1" applyBorder="1" applyAlignment="1" applyProtection="1">
      <alignment horizontal="center" vertical="center" shrinkToFit="1"/>
      <protection hidden="1"/>
    </xf>
    <xf numFmtId="177" fontId="34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34" fillId="5" borderId="2" xfId="0" applyFont="1" applyFill="1" applyBorder="1" applyAlignment="1" applyProtection="1">
      <alignment horizontal="center" vertical="center" shrinkToFit="1"/>
      <protection locked="0" hidden="1"/>
    </xf>
    <xf numFmtId="0" fontId="35" fillId="2" borderId="1" xfId="0" applyFont="1" applyFill="1" applyBorder="1" applyAlignment="1">
      <alignment horizontal="center" vertical="center" shrinkToFit="1"/>
    </xf>
    <xf numFmtId="0" fontId="35" fillId="2" borderId="4" xfId="0" applyFont="1" applyFill="1" applyBorder="1" applyAlignment="1">
      <alignment horizontal="center" vertical="center" shrinkToFit="1"/>
    </xf>
    <xf numFmtId="0" fontId="35" fillId="4" borderId="1" xfId="0" applyFont="1" applyFill="1" applyBorder="1" applyAlignment="1">
      <alignment horizontal="center" vertical="center" shrinkToFit="1"/>
    </xf>
    <xf numFmtId="0" fontId="35" fillId="10" borderId="1" xfId="0" applyFont="1" applyFill="1" applyBorder="1" applyAlignment="1">
      <alignment horizontal="center" vertical="center" shrinkToFit="1"/>
    </xf>
    <xf numFmtId="0" fontId="35" fillId="10" borderId="4" xfId="0" applyFont="1" applyFill="1" applyBorder="1" applyAlignment="1">
      <alignment horizontal="center" vertical="center" shrinkToFit="1"/>
    </xf>
    <xf numFmtId="0" fontId="36" fillId="0" borderId="0" xfId="1" applyFont="1" applyAlignment="1">
      <alignment vertical="center"/>
    </xf>
    <xf numFmtId="0" fontId="19" fillId="2" borderId="9" xfId="1" applyFont="1" applyFill="1" applyBorder="1" applyAlignment="1">
      <alignment horizontal="center" vertical="center" wrapText="1"/>
    </xf>
    <xf numFmtId="0" fontId="19" fillId="2" borderId="23" xfId="1" applyFont="1" applyFill="1" applyBorder="1" applyAlignment="1">
      <alignment horizontal="center" vertical="center" wrapText="1"/>
    </xf>
    <xf numFmtId="0" fontId="40" fillId="0" borderId="0" xfId="1" applyFont="1" applyAlignment="1">
      <alignment vertical="center"/>
    </xf>
    <xf numFmtId="0" fontId="7" fillId="0" borderId="0" xfId="1" applyAlignment="1">
      <alignment horizontal="center" vertical="center" shrinkToFit="1"/>
    </xf>
    <xf numFmtId="0" fontId="7" fillId="0" borderId="0" xfId="1" applyAlignment="1">
      <alignment horizontal="center"/>
    </xf>
    <xf numFmtId="0" fontId="22" fillId="0" borderId="3" xfId="1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 shrinkToFit="1"/>
    </xf>
    <xf numFmtId="0" fontId="22" fillId="0" borderId="25" xfId="1" applyFont="1" applyBorder="1" applyAlignment="1">
      <alignment horizontal="center" vertical="center" shrinkToFit="1"/>
    </xf>
    <xf numFmtId="0" fontId="19" fillId="2" borderId="9" xfId="1" applyFont="1" applyFill="1" applyBorder="1" applyAlignment="1">
      <alignment horizontal="center" vertical="center"/>
    </xf>
    <xf numFmtId="0" fontId="19" fillId="2" borderId="10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0" borderId="0" xfId="1" applyFont="1" applyAlignment="1">
      <alignment horizontal="right" vertical="top" shrinkToFit="1"/>
    </xf>
    <xf numFmtId="0" fontId="20" fillId="0" borderId="0" xfId="1" applyFont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22" fillId="2" borderId="10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25" fillId="0" borderId="27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7" fillId="0" borderId="32" xfId="1" applyBorder="1" applyAlignment="1">
      <alignment horizontal="center" vertical="center" shrinkToFit="1"/>
    </xf>
    <xf numFmtId="0" fontId="7" fillId="0" borderId="33" xfId="1" applyBorder="1" applyAlignment="1">
      <alignment horizontal="center" vertical="center" shrinkToFit="1"/>
    </xf>
    <xf numFmtId="0" fontId="7" fillId="0" borderId="9" xfId="1" applyBorder="1" applyAlignment="1">
      <alignment horizontal="center" vertical="center" shrinkToFit="1"/>
    </xf>
    <xf numFmtId="0" fontId="7" fillId="0" borderId="10" xfId="1" applyBorder="1" applyAlignment="1">
      <alignment horizontal="center" vertical="center" shrinkToFit="1"/>
    </xf>
    <xf numFmtId="0" fontId="7" fillId="0" borderId="2" xfId="1" applyBorder="1" applyAlignment="1">
      <alignment horizontal="center" vertical="center" shrinkToFit="1"/>
    </xf>
    <xf numFmtId="0" fontId="30" fillId="0" borderId="10" xfId="1" applyFont="1" applyBorder="1" applyAlignment="1">
      <alignment horizontal="left" vertical="center"/>
    </xf>
    <xf numFmtId="0" fontId="19" fillId="2" borderId="4" xfId="1" applyFont="1" applyFill="1" applyBorder="1" applyAlignment="1">
      <alignment horizontal="center" vertical="center" wrapText="1"/>
    </xf>
    <xf numFmtId="0" fontId="19" fillId="2" borderId="37" xfId="1" applyFont="1" applyFill="1" applyBorder="1" applyAlignment="1">
      <alignment horizontal="center" vertical="center" wrapText="1"/>
    </xf>
    <xf numFmtId="0" fontId="7" fillId="0" borderId="24" xfId="1" applyBorder="1" applyAlignment="1">
      <alignment horizontal="center" vertical="center" shrinkToFit="1"/>
    </xf>
    <xf numFmtId="0" fontId="7" fillId="0" borderId="25" xfId="1" applyBorder="1" applyAlignment="1">
      <alignment horizontal="center" vertical="center" shrinkToFit="1"/>
    </xf>
    <xf numFmtId="0" fontId="19" fillId="2" borderId="23" xfId="1" applyFont="1" applyFill="1" applyBorder="1" applyAlignment="1">
      <alignment horizontal="center" vertical="center" shrinkToFit="1"/>
    </xf>
    <xf numFmtId="0" fontId="19" fillId="2" borderId="24" xfId="1" applyFont="1" applyFill="1" applyBorder="1" applyAlignment="1">
      <alignment horizontal="center" vertical="center" shrinkToFit="1"/>
    </xf>
    <xf numFmtId="0" fontId="19" fillId="2" borderId="25" xfId="1" applyFont="1" applyFill="1" applyBorder="1" applyAlignment="1">
      <alignment horizontal="center" vertical="center" shrinkToFit="1"/>
    </xf>
    <xf numFmtId="49" fontId="22" fillId="0" borderId="1" xfId="1" applyNumberFormat="1" applyFont="1" applyBorder="1" applyAlignment="1">
      <alignment horizontal="center" vertical="center" shrinkToFit="1"/>
    </xf>
    <xf numFmtId="0" fontId="7" fillId="0" borderId="29" xfId="1" applyBorder="1" applyAlignment="1">
      <alignment horizontal="left" vertical="center" shrinkToFit="1"/>
    </xf>
    <xf numFmtId="0" fontId="7" fillId="0" borderId="3" xfId="1" applyBorder="1" applyAlignment="1">
      <alignment horizontal="left" vertical="center" shrinkToFit="1"/>
    </xf>
    <xf numFmtId="0" fontId="7" fillId="0" borderId="30" xfId="1" applyBorder="1" applyAlignment="1">
      <alignment horizontal="left" vertical="center" shrinkToFit="1"/>
    </xf>
    <xf numFmtId="0" fontId="19" fillId="2" borderId="9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9" xfId="1" applyFont="1" applyBorder="1" applyAlignment="1">
      <alignment horizontal="left" vertical="center" shrinkToFit="1"/>
    </xf>
    <xf numFmtId="0" fontId="19" fillId="0" borderId="10" xfId="1" applyFont="1" applyBorder="1" applyAlignment="1">
      <alignment horizontal="left" vertical="center" shrinkToFit="1"/>
    </xf>
    <xf numFmtId="0" fontId="19" fillId="0" borderId="2" xfId="1" applyFont="1" applyBorder="1" applyAlignment="1">
      <alignment horizontal="left" vertical="center" shrinkToFit="1"/>
    </xf>
    <xf numFmtId="0" fontId="22" fillId="0" borderId="24" xfId="1" applyFont="1" applyBorder="1" applyAlignment="1">
      <alignment horizontal="left" vertical="center" shrinkToFit="1"/>
    </xf>
    <xf numFmtId="0" fontId="7" fillId="0" borderId="9" xfId="1" applyBorder="1" applyAlignment="1">
      <alignment horizontal="left" vertical="center"/>
    </xf>
    <xf numFmtId="0" fontId="7" fillId="0" borderId="10" xfId="1" applyBorder="1" applyAlignment="1">
      <alignment horizontal="left" vertical="center"/>
    </xf>
    <xf numFmtId="0" fontId="7" fillId="0" borderId="2" xfId="1" applyBorder="1" applyAlignment="1">
      <alignment horizontal="left" vertical="center"/>
    </xf>
    <xf numFmtId="49" fontId="22" fillId="0" borderId="9" xfId="1" applyNumberFormat="1" applyFont="1" applyBorder="1" applyAlignment="1">
      <alignment horizontal="center" vertical="center" shrinkToFit="1"/>
    </xf>
    <xf numFmtId="49" fontId="22" fillId="0" borderId="10" xfId="1" applyNumberFormat="1" applyFont="1" applyBorder="1" applyAlignment="1">
      <alignment horizontal="center" vertical="center" shrinkToFit="1"/>
    </xf>
    <xf numFmtId="49" fontId="22" fillId="0" borderId="2" xfId="1" applyNumberFormat="1" applyFont="1" applyBorder="1" applyAlignment="1">
      <alignment horizontal="center" vertical="center" shrinkToFit="1"/>
    </xf>
    <xf numFmtId="0" fontId="7" fillId="0" borderId="9" xfId="1" applyBorder="1" applyAlignment="1">
      <alignment horizontal="center" vertical="center" wrapText="1" shrinkToFit="1"/>
    </xf>
    <xf numFmtId="0" fontId="7" fillId="0" borderId="0" xfId="1" applyAlignment="1">
      <alignment horizontal="left" vertical="center" shrinkToFit="1"/>
    </xf>
    <xf numFmtId="0" fontId="19" fillId="0" borderId="3" xfId="1" applyFont="1" applyBorder="1" applyAlignment="1">
      <alignment horizontal="left" vertical="center" shrinkToFit="1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0" xfId="1" applyFont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right" vertical="center"/>
    </xf>
    <xf numFmtId="0" fontId="19" fillId="0" borderId="10" xfId="1" applyFont="1" applyBorder="1" applyAlignment="1">
      <alignment horizontal="right" vertical="center"/>
    </xf>
    <xf numFmtId="0" fontId="27" fillId="0" borderId="10" xfId="1" applyFont="1" applyBorder="1" applyAlignment="1">
      <alignment horizontal="left" vertical="center"/>
    </xf>
    <xf numFmtId="0" fontId="27" fillId="0" borderId="2" xfId="1" applyFont="1" applyBorder="1" applyAlignment="1">
      <alignment horizontal="left" vertical="center"/>
    </xf>
    <xf numFmtId="0" fontId="27" fillId="0" borderId="9" xfId="1" applyFont="1" applyBorder="1" applyAlignment="1">
      <alignment horizontal="right" vertical="center"/>
    </xf>
    <xf numFmtId="0" fontId="27" fillId="0" borderId="10" xfId="1" applyFont="1" applyBorder="1" applyAlignment="1">
      <alignment horizontal="right" vertical="center"/>
    </xf>
    <xf numFmtId="0" fontId="22" fillId="0" borderId="2" xfId="1" applyFont="1" applyBorder="1" applyAlignment="1">
      <alignment horizontal="left" vertical="center"/>
    </xf>
    <xf numFmtId="0" fontId="7" fillId="0" borderId="23" xfId="1" applyBorder="1" applyAlignment="1">
      <alignment horizontal="center" vertical="center"/>
    </xf>
    <xf numFmtId="0" fontId="7" fillId="0" borderId="24" xfId="1" applyBorder="1" applyAlignment="1">
      <alignment horizontal="center" vertical="center"/>
    </xf>
    <xf numFmtId="0" fontId="7" fillId="0" borderId="25" xfId="1" applyBorder="1" applyAlignment="1">
      <alignment horizontal="center" vertical="center"/>
    </xf>
    <xf numFmtId="0" fontId="7" fillId="0" borderId="27" xfId="1" applyBorder="1" applyAlignment="1">
      <alignment horizontal="center" vertical="center"/>
    </xf>
    <xf numFmtId="0" fontId="7" fillId="0" borderId="28" xfId="1" applyBorder="1" applyAlignment="1">
      <alignment horizontal="center" vertical="center"/>
    </xf>
    <xf numFmtId="0" fontId="7" fillId="0" borderId="29" xfId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7" fillId="0" borderId="30" xfId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 shrinkToFit="1"/>
    </xf>
    <xf numFmtId="0" fontId="27" fillId="0" borderId="10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2" fillId="2" borderId="4" xfId="1" applyFont="1" applyFill="1" applyBorder="1" applyAlignment="1">
      <alignment horizontal="center" vertical="center"/>
    </xf>
    <xf numFmtId="0" fontId="22" fillId="2" borderId="37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right" vertical="center" shrinkToFit="1"/>
    </xf>
    <xf numFmtId="0" fontId="19" fillId="0" borderId="10" xfId="1" applyFont="1" applyBorder="1" applyAlignment="1">
      <alignment horizontal="right" vertical="center" shrinkToFit="1"/>
    </xf>
    <xf numFmtId="0" fontId="27" fillId="0" borderId="10" xfId="1" applyFont="1" applyBorder="1" applyAlignment="1">
      <alignment horizontal="left" vertical="center" shrinkToFit="1"/>
    </xf>
    <xf numFmtId="0" fontId="27" fillId="0" borderId="2" xfId="1" applyFont="1" applyBorder="1" applyAlignment="1">
      <alignment horizontal="left" vertical="center" shrinkToFit="1"/>
    </xf>
    <xf numFmtId="0" fontId="19" fillId="0" borderId="10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27" fillId="2" borderId="1" xfId="1" applyFont="1" applyFill="1" applyBorder="1" applyAlignment="1">
      <alignment horizontal="center" vertical="center"/>
    </xf>
    <xf numFmtId="5" fontId="19" fillId="0" borderId="10" xfId="1" applyNumberFormat="1" applyFont="1" applyBorder="1" applyAlignment="1">
      <alignment horizontal="left" vertical="center" shrinkToFit="1"/>
    </xf>
    <xf numFmtId="181" fontId="22" fillId="0" borderId="10" xfId="1" applyNumberFormat="1" applyFont="1" applyBorder="1" applyAlignment="1">
      <alignment horizontal="left" vertical="center" shrinkToFit="1"/>
    </xf>
    <xf numFmtId="181" fontId="22" fillId="0" borderId="2" xfId="1" applyNumberFormat="1" applyFont="1" applyBorder="1" applyAlignment="1">
      <alignment horizontal="left" vertical="center" shrinkToFit="1"/>
    </xf>
    <xf numFmtId="0" fontId="33" fillId="0" borderId="23" xfId="1" applyFont="1" applyBorder="1" applyAlignment="1">
      <alignment horizontal="center" vertical="center"/>
    </xf>
    <xf numFmtId="0" fontId="33" fillId="0" borderId="24" xfId="1" applyFont="1" applyBorder="1" applyAlignment="1">
      <alignment horizontal="center" vertical="center"/>
    </xf>
    <xf numFmtId="0" fontId="33" fillId="0" borderId="29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35" fillId="10" borderId="23" xfId="0" applyFont="1" applyFill="1" applyBorder="1" applyAlignment="1">
      <alignment horizontal="center" vertical="center" shrinkToFit="1"/>
    </xf>
    <xf numFmtId="0" fontId="35" fillId="10" borderId="24" xfId="0" applyFont="1" applyFill="1" applyBorder="1" applyAlignment="1">
      <alignment horizontal="center" vertical="center" shrinkToFit="1"/>
    </xf>
    <xf numFmtId="0" fontId="35" fillId="10" borderId="25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8" borderId="15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horizontal="left" vertical="center"/>
    </xf>
    <xf numFmtId="180" fontId="9" fillId="0" borderId="21" xfId="0" applyNumberFormat="1" applyFont="1" applyBorder="1" applyAlignment="1">
      <alignment horizontal="right" vertical="center"/>
    </xf>
    <xf numFmtId="180" fontId="9" fillId="0" borderId="22" xfId="0" applyNumberFormat="1" applyFont="1" applyBorder="1" applyAlignment="1">
      <alignment horizontal="right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7" fillId="0" borderId="0" xfId="0" applyFont="1" applyAlignment="1">
      <alignment vertical="top" shrinkToFit="1"/>
    </xf>
    <xf numFmtId="0" fontId="38" fillId="0" borderId="0" xfId="0" applyFont="1" applyAlignment="1">
      <alignment horizontal="center" vertical="top"/>
    </xf>
    <xf numFmtId="176" fontId="9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17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0" fontId="8" fillId="0" borderId="23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0" fontId="8" fillId="0" borderId="26" xfId="0" applyFont="1" applyBorder="1" applyAlignment="1" applyProtection="1">
      <alignment horizontal="center" vertical="center" shrinkToFit="1"/>
      <protection hidden="1"/>
    </xf>
    <xf numFmtId="0" fontId="34" fillId="5" borderId="23" xfId="0" applyFont="1" applyFill="1" applyBorder="1" applyAlignment="1" applyProtection="1">
      <alignment horizontal="center" vertical="center" shrinkToFit="1"/>
      <protection hidden="1"/>
    </xf>
    <xf numFmtId="0" fontId="34" fillId="5" borderId="24" xfId="0" applyFont="1" applyFill="1" applyBorder="1" applyAlignment="1" applyProtection="1">
      <alignment horizontal="center" vertical="center" shrinkToFit="1"/>
      <protection hidden="1"/>
    </xf>
    <xf numFmtId="0" fontId="34" fillId="5" borderId="26" xfId="0" applyFont="1" applyFill="1" applyBorder="1" applyAlignment="1" applyProtection="1">
      <alignment horizontal="center" vertical="center" shrinkToFit="1"/>
      <protection hidden="1"/>
    </xf>
    <xf numFmtId="0" fontId="41" fillId="0" borderId="0" xfId="1" applyFont="1" applyAlignment="1">
      <alignment horizontal="left" vertical="center" wrapText="1" indent="1"/>
    </xf>
  </cellXfs>
  <cellStyles count="2">
    <cellStyle name="標準" xfId="0" builtinId="0"/>
    <cellStyle name="標準 2" xfId="1" xr:uid="{CFC173D2-30F5-4DE3-B739-3253F490F06D}"/>
  </cellStyles>
  <dxfs count="4">
    <dxf>
      <font>
        <b val="0"/>
        <i val="0"/>
        <color theme="0" tint="-0.14996795556505021"/>
      </font>
      <fill>
        <patternFill>
          <bgColor theme="1" tint="0.499984740745262"/>
        </patternFill>
      </fill>
    </dxf>
    <dxf>
      <font>
        <b val="0"/>
        <i val="0"/>
        <color theme="0" tint="-0.14996795556505021"/>
      </font>
      <fill>
        <patternFill>
          <bgColor theme="1" tint="0.499984740745262"/>
        </patternFill>
      </fill>
    </dxf>
    <dxf>
      <font>
        <b val="0"/>
        <i val="0"/>
        <color theme="0" tint="-0.14996795556505021"/>
      </font>
      <fill>
        <patternFill>
          <bgColor theme="1" tint="0.499984740745262"/>
        </patternFill>
      </fill>
    </dxf>
    <dxf>
      <font>
        <b val="0"/>
        <i val="0"/>
        <color theme="0" tint="-0.14996795556505021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181841</xdr:colOff>
      <xdr:row>0</xdr:row>
      <xdr:rowOff>43295</xdr:rowOff>
    </xdr:from>
    <xdr:ext cx="4548421" cy="395374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B58436C-F0D5-4701-A030-DC20C872D23B}"/>
            </a:ext>
          </a:extLst>
        </xdr:cNvPr>
        <xdr:cNvSpPr txBox="1"/>
      </xdr:nvSpPr>
      <xdr:spPr>
        <a:xfrm>
          <a:off x="7022256" y="43295"/>
          <a:ext cx="4548421" cy="39537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solidFill>
                <a:schemeClr val="tx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本年度、</a:t>
          </a:r>
          <a:r>
            <a:rPr kumimoji="1" lang="ja-JP" altLang="ja-JP" sz="1200">
              <a:solidFill>
                <a:schemeClr val="tx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新たに登録する選手を入力して下さい。</a:t>
          </a:r>
          <a:endParaRPr kumimoji="1" lang="en-US" altLang="ja-JP" sz="1200">
            <a:solidFill>
              <a:schemeClr val="tx1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　</a:t>
          </a:r>
          <a:endParaRPr lang="ja-JP" altLang="ja-JP" sz="1050"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は入力不要です。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・姓、名、の順に入力する。（フリガナも）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・性別はリストから選択して下さい。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生年月日は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「年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で入力して下さい。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ＭＳ Ｐゴシック" panose="020B0600070205080204" pitchFamily="50" charset="-128"/>
              <a:cs typeface="+mn-cs"/>
            </a:rPr>
            <a:t>入力例：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ＭＳ Ｐゴシック" panose="020B0600070205080204" pitchFamily="50" charset="-128"/>
              <a:cs typeface="+mn-cs"/>
            </a:rPr>
            <a:t>2014/7/15</a:t>
          </a:r>
          <a:endParaRPr lang="ja-JP" altLang="ja-JP" b="1">
            <a:solidFill>
              <a:srgbClr val="FF0000"/>
            </a:solidFill>
            <a:effectLst/>
            <a:latin typeface="+mn-lt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・和暦は自動的に出てきます。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・学年はリストから選択して下さい。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で必ず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「新規登録」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を選択して下さい。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・特記事項がある場合は「備考」に入力して下さい。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・移籍してきた選手は「移籍」シートに入力して下さい。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600"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■注意事項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行、列の挿入・削除を行わないで下さい。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データの並び替えをしないで下さい。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シート名を変更しないで下さい。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上記を一つでも行うと正しく登録できませんのでご注意下さい。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181842</xdr:colOff>
      <xdr:row>0</xdr:row>
      <xdr:rowOff>43294</xdr:rowOff>
    </xdr:from>
    <xdr:ext cx="4459431" cy="403686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0CBFEC-E261-44E8-B420-C83845DB3789}"/>
            </a:ext>
          </a:extLst>
        </xdr:cNvPr>
        <xdr:cNvSpPr txBox="1"/>
      </xdr:nvSpPr>
      <xdr:spPr>
        <a:xfrm>
          <a:off x="7039842" y="43294"/>
          <a:ext cx="4459431" cy="40368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本年度に他クラブから移籍してきた</a:t>
          </a:r>
          <a:r>
            <a:rPr kumimoji="1" lang="ja-JP" altLang="ja-JP" sz="1200"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選手を入力して下さい。</a:t>
          </a:r>
          <a:endParaRPr lang="ja-JP" altLang="ja-JP" sz="1200">
            <a:solidFill>
              <a:srgbClr val="FF0000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・移籍してきた選手は「移籍」シートに入力して下さい。　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・可能であれば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を入力して下さい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前所属にご確認下さい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・姓、名、の順に入力する。（フリガナも）</a:t>
          </a: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・性別はリストから選択して下さい。</a:t>
          </a: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・生年月日は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「年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で入力して下さい。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入力例：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2014/7/15</a:t>
          </a: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・和暦は自動的に出てきます。</a:t>
          </a: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・学年はリストから選択して下さい。</a:t>
          </a: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・前所属クラブ、移籍元のクラブ名を入力して下さい。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登録で必ず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「新規登録」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を選択して下さい。</a:t>
          </a:r>
          <a:endParaRPr lang="ja-JP" altLang="ja-JP">
            <a:effectLst/>
          </a:endParaRPr>
        </a:p>
        <a:p>
          <a:r>
            <a:rPr lang="ja-JP" altLang="en-US">
              <a:effectLst/>
            </a:rPr>
            <a:t>・本申請書送付の際に移籍届も一緒にお送り下さい。</a:t>
          </a:r>
          <a:endParaRPr lang="en-US" altLang="ja-JP">
            <a:effectLst/>
          </a:endParaRPr>
        </a:p>
        <a:p>
          <a:endParaRPr lang="ja-JP" altLang="ja-JP" sz="600"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■注意事項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行、列の挿入・削除を行わないで下さい。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データの並び替えをしないで下さい。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シート名を変更しないで下さい。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上記を一つでも行うと正しく登録できませんのでご注意下さい。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B7CA-3415-426C-90CC-8E9FBA85A827}">
  <sheetPr codeName="Sheet7"/>
  <dimension ref="A1:BH37"/>
  <sheetViews>
    <sheetView showGridLines="0" tabSelected="1" zoomScale="130" zoomScaleNormal="130" workbookViewId="0">
      <selection activeCell="X6" sqref="X6"/>
    </sheetView>
  </sheetViews>
  <sheetFormatPr defaultColWidth="9" defaultRowHeight="13.5"/>
  <cols>
    <col min="1" max="1" width="12.5" style="36" customWidth="1"/>
    <col min="2" max="36" width="2.125" style="36" customWidth="1"/>
    <col min="37" max="16384" width="9" style="36"/>
  </cols>
  <sheetData>
    <row r="1" spans="1:36" ht="18.95" customHeight="1">
      <c r="A1" s="34" t="s">
        <v>273</v>
      </c>
      <c r="B1" s="35"/>
      <c r="C1" s="35"/>
      <c r="D1" s="35"/>
      <c r="E1" s="35"/>
      <c r="AA1" s="111" t="s">
        <v>189</v>
      </c>
      <c r="AB1" s="111"/>
      <c r="AC1" s="111"/>
      <c r="AD1" s="111"/>
      <c r="AE1" s="111"/>
      <c r="AF1" s="111"/>
      <c r="AG1" s="111"/>
      <c r="AH1" s="111"/>
      <c r="AI1" s="111"/>
      <c r="AJ1" s="111"/>
    </row>
    <row r="2" spans="1:36" ht="33.75" customHeight="1">
      <c r="A2" s="112" t="s">
        <v>277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</row>
    <row r="3" spans="1:36" ht="22.5" customHeight="1">
      <c r="A3" s="37"/>
      <c r="B3" s="37"/>
      <c r="C3" s="37"/>
      <c r="D3" s="37"/>
      <c r="E3" s="37"/>
      <c r="F3" s="104"/>
      <c r="G3" s="104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113" t="s">
        <v>190</v>
      </c>
      <c r="AD3" s="114"/>
      <c r="AE3" s="114"/>
      <c r="AF3" s="114"/>
      <c r="AG3" s="114"/>
      <c r="AH3" s="114"/>
      <c r="AI3" s="114"/>
      <c r="AJ3" s="115"/>
    </row>
    <row r="4" spans="1:36" ht="33" customHeight="1">
      <c r="A4" s="116" t="s">
        <v>191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9"/>
      <c r="X4" s="39"/>
      <c r="Y4" s="39"/>
      <c r="Z4" s="39"/>
      <c r="AA4" s="39"/>
      <c r="AB4" s="39"/>
      <c r="AC4" s="117"/>
      <c r="AD4" s="118"/>
      <c r="AE4" s="118"/>
      <c r="AF4" s="118"/>
      <c r="AG4" s="118"/>
      <c r="AH4" s="118"/>
      <c r="AI4" s="118"/>
      <c r="AJ4" s="119"/>
    </row>
    <row r="5" spans="1:36" ht="9.75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39"/>
      <c r="Y5" s="39"/>
      <c r="Z5" s="39"/>
      <c r="AA5" s="39"/>
      <c r="AB5" s="39"/>
      <c r="AC5" s="120"/>
      <c r="AD5" s="121"/>
      <c r="AE5" s="121"/>
      <c r="AF5" s="121"/>
      <c r="AG5" s="121"/>
      <c r="AH5" s="121"/>
      <c r="AI5" s="121"/>
      <c r="AJ5" s="122"/>
    </row>
    <row r="6" spans="1:36" ht="19.5" customHeight="1">
      <c r="A6" s="40" t="s">
        <v>192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2"/>
      <c r="X6" s="42"/>
      <c r="Y6" s="42"/>
      <c r="Z6" s="42"/>
      <c r="AA6" s="42"/>
      <c r="AB6" s="42"/>
      <c r="AC6" s="42"/>
      <c r="AD6" s="42"/>
      <c r="AE6" s="39"/>
      <c r="AF6" s="39"/>
      <c r="AG6" s="39"/>
      <c r="AH6" s="39"/>
      <c r="AI6" s="39"/>
      <c r="AJ6" s="39"/>
    </row>
    <row r="7" spans="1:36" ht="6.6" customHeight="1">
      <c r="A7" s="43"/>
      <c r="B7" s="42"/>
      <c r="C7" s="42"/>
      <c r="D7" s="42"/>
      <c r="E7" s="42"/>
      <c r="F7" s="42"/>
      <c r="G7" s="42"/>
      <c r="H7" s="42"/>
      <c r="I7" s="42"/>
      <c r="J7" s="42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</row>
    <row r="8" spans="1:36" ht="37.5" customHeight="1">
      <c r="A8" s="101" t="s">
        <v>193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</row>
    <row r="9" spans="1:36" ht="13.5" customHeight="1">
      <c r="A9" s="45" t="s">
        <v>194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102" t="s">
        <v>195</v>
      </c>
      <c r="T9" s="102"/>
      <c r="U9" s="102"/>
      <c r="V9" s="102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</row>
    <row r="10" spans="1:36" ht="25.5" customHeight="1">
      <c r="A10" s="4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104" t="s">
        <v>196</v>
      </c>
      <c r="T10" s="104"/>
      <c r="U10" s="104"/>
      <c r="V10" s="104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</row>
    <row r="11" spans="1:36" ht="7.5" customHeight="1">
      <c r="A11" s="35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6" ht="15.75" customHeight="1">
      <c r="A12" s="45" t="s">
        <v>197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7"/>
      <c r="W12" s="108" t="s">
        <v>198</v>
      </c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10"/>
    </row>
    <row r="13" spans="1:36" ht="30" customHeight="1">
      <c r="A13" s="48" t="s">
        <v>199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4"/>
      <c r="W13" s="125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7"/>
    </row>
    <row r="14" spans="1:36" ht="5.25" customHeight="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49"/>
      <c r="AG14" s="49"/>
      <c r="AH14" s="49"/>
      <c r="AI14" s="49"/>
      <c r="AJ14" s="44"/>
    </row>
    <row r="15" spans="1:36" ht="28.5" customHeight="1">
      <c r="A15" s="129" t="s">
        <v>200</v>
      </c>
      <c r="B15" s="50" t="s">
        <v>201</v>
      </c>
      <c r="C15" s="51"/>
      <c r="D15" s="51"/>
      <c r="E15" s="51"/>
      <c r="F15" s="81" t="s">
        <v>244</v>
      </c>
      <c r="G15" s="51"/>
      <c r="H15" s="51"/>
      <c r="I15" s="51"/>
      <c r="J15" s="51"/>
      <c r="K15" s="52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2"/>
      <c r="W15" s="133" t="s">
        <v>202</v>
      </c>
      <c r="X15" s="134"/>
      <c r="Y15" s="134"/>
      <c r="Z15" s="135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</row>
    <row r="16" spans="1:36" ht="28.5" customHeight="1">
      <c r="A16" s="130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9"/>
      <c r="W16" s="140" t="s">
        <v>203</v>
      </c>
      <c r="X16" s="141"/>
      <c r="Y16" s="141"/>
      <c r="Z16" s="142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</row>
    <row r="17" spans="1:60" ht="28.5" customHeight="1">
      <c r="A17" s="53" t="s">
        <v>204</v>
      </c>
      <c r="B17" s="147"/>
      <c r="C17" s="148"/>
      <c r="D17" s="148"/>
      <c r="E17" s="148"/>
      <c r="F17" s="148"/>
      <c r="G17" s="148"/>
      <c r="H17" s="148"/>
      <c r="I17" s="148"/>
      <c r="J17" s="148"/>
      <c r="K17" s="148"/>
      <c r="L17" s="54" t="s">
        <v>265</v>
      </c>
      <c r="M17" s="148"/>
      <c r="N17" s="148"/>
      <c r="O17" s="148"/>
      <c r="P17" s="148"/>
      <c r="Q17" s="148"/>
      <c r="R17" s="148"/>
      <c r="S17" s="148"/>
      <c r="T17" s="148"/>
      <c r="U17" s="148"/>
      <c r="V17" s="149"/>
      <c r="W17" s="55" t="s">
        <v>205</v>
      </c>
      <c r="X17" s="56"/>
      <c r="Y17" s="56"/>
      <c r="Z17" s="57"/>
      <c r="AA17" s="150"/>
      <c r="AB17" s="151"/>
      <c r="AC17" s="151"/>
      <c r="AD17" s="151"/>
      <c r="AE17" s="151"/>
      <c r="AF17" s="151"/>
      <c r="AG17" s="151"/>
      <c r="AH17" s="151"/>
      <c r="AI17" s="151"/>
      <c r="AJ17" s="152"/>
    </row>
    <row r="18" spans="1:60" ht="3" customHeight="1">
      <c r="A18" s="58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60"/>
      <c r="X18" s="60"/>
      <c r="Y18" s="60"/>
      <c r="Z18" s="60"/>
      <c r="AA18" s="61"/>
      <c r="AB18" s="61"/>
      <c r="AC18" s="61"/>
      <c r="AD18" s="61"/>
      <c r="AE18" s="61"/>
      <c r="AF18" s="61"/>
      <c r="AG18" s="61"/>
      <c r="AH18" s="61"/>
      <c r="AI18" s="61"/>
      <c r="AJ18" s="61"/>
    </row>
    <row r="19" spans="1:60" ht="29.25" customHeight="1">
      <c r="A19" s="98" t="s">
        <v>261</v>
      </c>
      <c r="B19" s="153"/>
      <c r="C19" s="126"/>
      <c r="D19" s="126"/>
      <c r="E19" s="126"/>
      <c r="F19" s="126"/>
      <c r="G19" s="126"/>
      <c r="H19" s="126"/>
      <c r="I19" s="126"/>
      <c r="J19" s="127"/>
      <c r="K19" s="143"/>
      <c r="L19" s="144"/>
      <c r="M19" s="144"/>
      <c r="N19" s="144"/>
      <c r="O19" s="144"/>
      <c r="P19" s="144"/>
      <c r="Q19" s="62" t="s">
        <v>206</v>
      </c>
      <c r="R19" s="144"/>
      <c r="S19" s="144"/>
      <c r="T19" s="144"/>
      <c r="U19" s="144"/>
      <c r="V19" s="145"/>
      <c r="W19" s="108" t="s">
        <v>205</v>
      </c>
      <c r="X19" s="109"/>
      <c r="Y19" s="109"/>
      <c r="Z19" s="110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</row>
    <row r="20" spans="1:60" ht="3" customHeight="1">
      <c r="A20" s="58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  <c r="X20" s="60"/>
      <c r="Y20" s="60"/>
      <c r="Z20" s="60"/>
      <c r="AA20" s="61"/>
      <c r="AB20" s="61"/>
      <c r="AC20" s="61"/>
      <c r="AD20" s="61"/>
      <c r="AE20" s="61"/>
      <c r="AF20" s="61"/>
      <c r="AG20" s="61"/>
      <c r="AH20" s="61"/>
      <c r="AI20" s="61"/>
      <c r="AJ20" s="61"/>
    </row>
    <row r="21" spans="1:60" ht="27.75" customHeight="1">
      <c r="A21" s="99" t="s">
        <v>262</v>
      </c>
      <c r="B21" s="125"/>
      <c r="C21" s="126"/>
      <c r="D21" s="126"/>
      <c r="E21" s="126"/>
      <c r="F21" s="126"/>
      <c r="G21" s="126"/>
      <c r="H21" s="126"/>
      <c r="I21" s="126"/>
      <c r="J21" s="127"/>
      <c r="K21" s="143"/>
      <c r="L21" s="144"/>
      <c r="M21" s="144"/>
      <c r="N21" s="144"/>
      <c r="O21" s="144"/>
      <c r="P21" s="144"/>
      <c r="Q21" s="62" t="s">
        <v>206</v>
      </c>
      <c r="R21" s="144"/>
      <c r="S21" s="144"/>
      <c r="T21" s="144"/>
      <c r="U21" s="144"/>
      <c r="V21" s="145"/>
      <c r="W21" s="108" t="s">
        <v>205</v>
      </c>
      <c r="X21" s="109"/>
      <c r="Y21" s="109"/>
      <c r="Z21" s="110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</row>
    <row r="22" spans="1:60" ht="17.25" customHeight="1">
      <c r="A22" s="146" t="s">
        <v>207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</row>
    <row r="23" spans="1:60" ht="17.850000000000001" customHeight="1">
      <c r="A23" s="154" t="s">
        <v>208</v>
      </c>
      <c r="B23" s="154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4"/>
      <c r="AL23" s="64"/>
    </row>
    <row r="24" spans="1:60" ht="16.5" customHeight="1">
      <c r="A24" s="155" t="s">
        <v>209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64"/>
      <c r="AL24" s="64"/>
    </row>
    <row r="25" spans="1:60" ht="27" customHeight="1">
      <c r="A25" s="65" t="s">
        <v>210</v>
      </c>
      <c r="B25" s="156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8"/>
      <c r="O25" s="158"/>
      <c r="P25" s="158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66"/>
      <c r="AB25" s="66"/>
      <c r="AC25" s="66"/>
      <c r="AD25" s="159" t="s">
        <v>211</v>
      </c>
      <c r="AE25" s="159"/>
      <c r="AF25" s="159"/>
      <c r="AG25" s="159"/>
      <c r="AH25" s="159"/>
      <c r="AI25" s="159"/>
      <c r="AJ25" s="159"/>
    </row>
    <row r="26" spans="1:60" ht="27" customHeight="1">
      <c r="A26" s="67" t="s">
        <v>212</v>
      </c>
      <c r="B26" s="160" t="s">
        <v>213</v>
      </c>
      <c r="C26" s="161"/>
      <c r="D26" s="161"/>
      <c r="E26" s="162"/>
      <c r="F26" s="162"/>
      <c r="G26" s="162"/>
      <c r="H26" s="162"/>
      <c r="I26" s="162"/>
      <c r="J26" s="162"/>
      <c r="K26" s="162"/>
      <c r="L26" s="162"/>
      <c r="M26" s="163"/>
      <c r="N26" s="164" t="s">
        <v>214</v>
      </c>
      <c r="O26" s="165"/>
      <c r="P26" s="165"/>
      <c r="Q26" s="165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66"/>
      <c r="AD26" s="167"/>
      <c r="AE26" s="168"/>
      <c r="AF26" s="168"/>
      <c r="AG26" s="168"/>
      <c r="AH26" s="168"/>
      <c r="AI26" s="168"/>
      <c r="AJ26" s="169"/>
      <c r="AK26" s="6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ht="27" customHeight="1">
      <c r="A27" s="188" t="s">
        <v>215</v>
      </c>
      <c r="B27" s="190" t="s">
        <v>216</v>
      </c>
      <c r="C27" s="191"/>
      <c r="D27" s="191"/>
      <c r="E27" s="192"/>
      <c r="F27" s="192"/>
      <c r="G27" s="192"/>
      <c r="H27" s="192"/>
      <c r="I27" s="192"/>
      <c r="J27" s="192"/>
      <c r="K27" s="192"/>
      <c r="L27" s="192"/>
      <c r="M27" s="193"/>
      <c r="N27" s="164" t="s">
        <v>217</v>
      </c>
      <c r="O27" s="165"/>
      <c r="P27" s="165"/>
      <c r="Q27" s="165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5"/>
      <c r="AD27" s="170"/>
      <c r="AE27" s="104"/>
      <c r="AF27" s="104"/>
      <c r="AG27" s="104"/>
      <c r="AH27" s="104"/>
      <c r="AI27" s="104"/>
      <c r="AJ27" s="171"/>
      <c r="AK27" s="64"/>
      <c r="AL27" s="64"/>
    </row>
    <row r="28" spans="1:60" ht="27" customHeight="1">
      <c r="A28" s="189"/>
      <c r="B28" s="164" t="s">
        <v>218</v>
      </c>
      <c r="C28" s="165"/>
      <c r="D28" s="165"/>
      <c r="E28" s="162"/>
      <c r="F28" s="162"/>
      <c r="G28" s="162"/>
      <c r="H28" s="162"/>
      <c r="I28" s="162"/>
      <c r="J28" s="162"/>
      <c r="K28" s="162"/>
      <c r="L28" s="162"/>
      <c r="M28" s="163"/>
      <c r="N28" s="164" t="s">
        <v>219</v>
      </c>
      <c r="O28" s="165"/>
      <c r="P28" s="165"/>
      <c r="Q28" s="165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5"/>
      <c r="AD28" s="170"/>
      <c r="AE28" s="104"/>
      <c r="AF28" s="104"/>
      <c r="AG28" s="104"/>
      <c r="AH28" s="104"/>
      <c r="AI28" s="104"/>
      <c r="AJ28" s="171"/>
      <c r="AK28" s="64"/>
      <c r="AL28" s="64"/>
    </row>
    <row r="29" spans="1:60" ht="18.75" customHeight="1">
      <c r="A29" s="129" t="s">
        <v>220</v>
      </c>
      <c r="B29" s="175" t="s">
        <v>221</v>
      </c>
      <c r="C29" s="176"/>
      <c r="D29" s="176"/>
      <c r="E29" s="177"/>
      <c r="F29" s="175" t="s">
        <v>222</v>
      </c>
      <c r="G29" s="176"/>
      <c r="H29" s="176"/>
      <c r="I29" s="177"/>
      <c r="J29" s="175" t="s">
        <v>223</v>
      </c>
      <c r="K29" s="176"/>
      <c r="L29" s="176"/>
      <c r="M29" s="177"/>
      <c r="N29" s="175" t="s">
        <v>224</v>
      </c>
      <c r="O29" s="176"/>
      <c r="P29" s="176"/>
      <c r="Q29" s="177"/>
      <c r="R29" s="175" t="s">
        <v>225</v>
      </c>
      <c r="S29" s="176"/>
      <c r="T29" s="176"/>
      <c r="U29" s="177"/>
      <c r="V29" s="175" t="s">
        <v>226</v>
      </c>
      <c r="W29" s="176"/>
      <c r="X29" s="176"/>
      <c r="Y29" s="177"/>
      <c r="Z29" s="175" t="s">
        <v>227</v>
      </c>
      <c r="AA29" s="176"/>
      <c r="AB29" s="176"/>
      <c r="AC29" s="177"/>
      <c r="AD29" s="170"/>
      <c r="AE29" s="104"/>
      <c r="AF29" s="104"/>
      <c r="AG29" s="104"/>
      <c r="AH29" s="104"/>
      <c r="AI29" s="104"/>
      <c r="AJ29" s="171"/>
      <c r="AK29" s="64"/>
      <c r="AL29" s="64"/>
    </row>
    <row r="30" spans="1:60" ht="33.75" customHeight="1">
      <c r="A30" s="130"/>
      <c r="B30" s="178"/>
      <c r="C30" s="179"/>
      <c r="D30" s="179"/>
      <c r="E30" s="180"/>
      <c r="F30" s="178"/>
      <c r="G30" s="179"/>
      <c r="H30" s="179"/>
      <c r="I30" s="180"/>
      <c r="J30" s="178"/>
      <c r="K30" s="179"/>
      <c r="L30" s="179"/>
      <c r="M30" s="180"/>
      <c r="N30" s="178"/>
      <c r="O30" s="179"/>
      <c r="P30" s="179"/>
      <c r="Q30" s="180"/>
      <c r="R30" s="178"/>
      <c r="S30" s="179"/>
      <c r="T30" s="179"/>
      <c r="U30" s="180"/>
      <c r="V30" s="178"/>
      <c r="W30" s="179"/>
      <c r="X30" s="179"/>
      <c r="Y30" s="180"/>
      <c r="Z30" s="178"/>
      <c r="AA30" s="179"/>
      <c r="AB30" s="179"/>
      <c r="AC30" s="180"/>
      <c r="AD30" s="170"/>
      <c r="AE30" s="104"/>
      <c r="AF30" s="104"/>
      <c r="AG30" s="104"/>
      <c r="AH30" s="104"/>
      <c r="AI30" s="104"/>
      <c r="AJ30" s="171"/>
      <c r="AK30" s="64"/>
      <c r="AL30" s="64"/>
    </row>
    <row r="31" spans="1:60" ht="27" customHeight="1">
      <c r="A31" s="70" t="s">
        <v>228</v>
      </c>
      <c r="B31" s="181" t="s">
        <v>229</v>
      </c>
      <c r="C31" s="182"/>
      <c r="D31" s="182"/>
      <c r="E31" s="197"/>
      <c r="F31" s="197"/>
      <c r="G31" s="197"/>
      <c r="H31" s="197"/>
      <c r="I31" s="197"/>
      <c r="J31" s="197"/>
      <c r="K31" s="182" t="s">
        <v>230</v>
      </c>
      <c r="L31" s="182"/>
      <c r="M31" s="182"/>
      <c r="N31" s="197"/>
      <c r="O31" s="197"/>
      <c r="P31" s="197"/>
      <c r="Q31" s="197"/>
      <c r="R31" s="197"/>
      <c r="S31" s="197"/>
      <c r="T31" s="182" t="s">
        <v>231</v>
      </c>
      <c r="U31" s="182"/>
      <c r="V31" s="182"/>
      <c r="W31" s="198"/>
      <c r="X31" s="198"/>
      <c r="Y31" s="198"/>
      <c r="Z31" s="198"/>
      <c r="AA31" s="198"/>
      <c r="AB31" s="198"/>
      <c r="AC31" s="199"/>
      <c r="AD31" s="170"/>
      <c r="AE31" s="104"/>
      <c r="AF31" s="104"/>
      <c r="AG31" s="104"/>
      <c r="AH31" s="104"/>
      <c r="AI31" s="104"/>
      <c r="AJ31" s="171"/>
      <c r="AK31" s="64"/>
      <c r="AL31" s="64"/>
    </row>
    <row r="32" spans="1:60" ht="27" customHeight="1">
      <c r="A32" s="70" t="s">
        <v>232</v>
      </c>
      <c r="B32" s="181" t="s">
        <v>233</v>
      </c>
      <c r="C32" s="182"/>
      <c r="D32" s="182"/>
      <c r="E32" s="182"/>
      <c r="F32" s="183" t="s">
        <v>234</v>
      </c>
      <c r="G32" s="182"/>
      <c r="H32" s="184"/>
      <c r="I32" s="185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7"/>
      <c r="AD32" s="172"/>
      <c r="AE32" s="173"/>
      <c r="AF32" s="173"/>
      <c r="AG32" s="173"/>
      <c r="AH32" s="173"/>
      <c r="AI32" s="173"/>
      <c r="AJ32" s="174"/>
      <c r="AK32" s="64"/>
      <c r="AL32" s="64"/>
      <c r="AN32" s="71"/>
    </row>
    <row r="33" spans="1:38" ht="6" customHeight="1">
      <c r="AK33" s="64"/>
      <c r="AL33" s="64"/>
    </row>
    <row r="34" spans="1:38" ht="16.350000000000001" customHeight="1">
      <c r="A34" s="196" t="s">
        <v>235</v>
      </c>
      <c r="B34" s="196"/>
      <c r="C34" s="196"/>
      <c r="D34" s="196"/>
      <c r="E34" s="196" t="s">
        <v>236</v>
      </c>
      <c r="F34" s="196"/>
      <c r="G34" s="196"/>
      <c r="H34" s="196"/>
      <c r="I34" s="196"/>
      <c r="J34" s="196"/>
      <c r="K34" s="196"/>
      <c r="L34" s="196"/>
      <c r="M34" s="196" t="s">
        <v>237</v>
      </c>
      <c r="N34" s="196"/>
      <c r="O34" s="196"/>
      <c r="P34" s="196"/>
      <c r="Q34" s="196"/>
      <c r="R34" s="196"/>
      <c r="S34" s="196"/>
      <c r="T34" s="196"/>
      <c r="U34" s="196" t="s">
        <v>238</v>
      </c>
      <c r="V34" s="196"/>
      <c r="W34" s="196"/>
      <c r="X34" s="196"/>
      <c r="Y34" s="196"/>
      <c r="Z34" s="196"/>
      <c r="AA34" s="196"/>
      <c r="AB34" s="196"/>
      <c r="AC34" s="72"/>
      <c r="AD34" s="73"/>
      <c r="AE34" s="73"/>
      <c r="AF34" s="73"/>
      <c r="AG34" s="73"/>
      <c r="AH34" s="73"/>
      <c r="AI34" s="73"/>
      <c r="AJ34" s="73"/>
    </row>
    <row r="35" spans="1:38" ht="13.35" customHeight="1">
      <c r="A35" s="204"/>
      <c r="B35" s="204"/>
      <c r="C35" s="204"/>
      <c r="D35" s="204"/>
      <c r="E35" s="196" t="s">
        <v>239</v>
      </c>
      <c r="F35" s="196"/>
      <c r="G35" s="196"/>
      <c r="H35" s="196"/>
      <c r="I35" s="196" t="s">
        <v>240</v>
      </c>
      <c r="J35" s="196"/>
      <c r="K35" s="196"/>
      <c r="L35" s="175"/>
      <c r="M35" s="196" t="s">
        <v>239</v>
      </c>
      <c r="N35" s="196"/>
      <c r="O35" s="196"/>
      <c r="P35" s="196"/>
      <c r="Q35" s="196" t="s">
        <v>240</v>
      </c>
      <c r="R35" s="196"/>
      <c r="S35" s="196"/>
      <c r="T35" s="196"/>
      <c r="U35" s="177" t="s">
        <v>241</v>
      </c>
      <c r="V35" s="196"/>
      <c r="W35" s="196"/>
      <c r="X35" s="196"/>
      <c r="Y35" s="196" t="s">
        <v>242</v>
      </c>
      <c r="Z35" s="196"/>
      <c r="AA35" s="196"/>
      <c r="AB35" s="196"/>
      <c r="AC35" s="72"/>
      <c r="AD35" s="73"/>
      <c r="AE35" s="73"/>
      <c r="AF35" s="73"/>
      <c r="AG35" s="73"/>
      <c r="AH35" s="73"/>
      <c r="AI35" s="73"/>
      <c r="AJ35" s="73"/>
    </row>
    <row r="36" spans="1:38" ht="15.6" customHeight="1">
      <c r="A36" s="204"/>
      <c r="B36" s="204"/>
      <c r="C36" s="204"/>
      <c r="D36" s="204"/>
      <c r="E36" s="200"/>
      <c r="F36" s="201"/>
      <c r="G36" s="201"/>
      <c r="H36" s="74"/>
      <c r="I36" s="200"/>
      <c r="J36" s="201"/>
      <c r="K36" s="201"/>
      <c r="L36" s="74"/>
      <c r="M36" s="200"/>
      <c r="N36" s="201"/>
      <c r="O36" s="201"/>
      <c r="P36" s="74"/>
      <c r="Q36" s="200"/>
      <c r="R36" s="201"/>
      <c r="S36" s="201"/>
      <c r="T36" s="74"/>
      <c r="U36" s="200"/>
      <c r="V36" s="201"/>
      <c r="W36" s="201"/>
      <c r="X36" s="74"/>
      <c r="Y36" s="200"/>
      <c r="Z36" s="201"/>
      <c r="AA36" s="201"/>
      <c r="AB36" s="74"/>
      <c r="AC36" s="75"/>
      <c r="AD36" s="76"/>
      <c r="AE36" s="76"/>
      <c r="AF36" s="76"/>
      <c r="AG36" s="76"/>
      <c r="AH36" s="76"/>
      <c r="AI36" s="76"/>
      <c r="AJ36" s="76"/>
    </row>
    <row r="37" spans="1:38" ht="15.6" customHeight="1">
      <c r="A37" s="204"/>
      <c r="B37" s="204"/>
      <c r="C37" s="204"/>
      <c r="D37" s="204"/>
      <c r="E37" s="202"/>
      <c r="F37" s="203"/>
      <c r="G37" s="203"/>
      <c r="H37" s="77" t="s">
        <v>243</v>
      </c>
      <c r="I37" s="202"/>
      <c r="J37" s="203"/>
      <c r="K37" s="203"/>
      <c r="L37" s="77" t="s">
        <v>243</v>
      </c>
      <c r="M37" s="202"/>
      <c r="N37" s="203"/>
      <c r="O37" s="203"/>
      <c r="P37" s="77" t="s">
        <v>243</v>
      </c>
      <c r="Q37" s="202"/>
      <c r="R37" s="203"/>
      <c r="S37" s="203"/>
      <c r="T37" s="77" t="s">
        <v>243</v>
      </c>
      <c r="U37" s="202"/>
      <c r="V37" s="203"/>
      <c r="W37" s="203"/>
      <c r="X37" s="77" t="s">
        <v>243</v>
      </c>
      <c r="Y37" s="202"/>
      <c r="Z37" s="203"/>
      <c r="AA37" s="203"/>
      <c r="AB37" s="77" t="s">
        <v>243</v>
      </c>
      <c r="AC37" s="78"/>
      <c r="AD37" s="79"/>
      <c r="AE37" s="80"/>
      <c r="AF37" s="80"/>
      <c r="AG37" s="79"/>
      <c r="AH37" s="79"/>
      <c r="AI37" s="80"/>
      <c r="AJ37" s="80"/>
    </row>
  </sheetData>
  <mergeCells count="103">
    <mergeCell ref="Y35:AB35"/>
    <mergeCell ref="E36:G37"/>
    <mergeCell ref="I36:K37"/>
    <mergeCell ref="M36:O37"/>
    <mergeCell ref="Q36:S37"/>
    <mergeCell ref="U36:W37"/>
    <mergeCell ref="Y36:AA37"/>
    <mergeCell ref="A35:D37"/>
    <mergeCell ref="E35:H35"/>
    <mergeCell ref="I35:L35"/>
    <mergeCell ref="M35:P35"/>
    <mergeCell ref="Q35:T35"/>
    <mergeCell ref="U35:X35"/>
    <mergeCell ref="A34:D34"/>
    <mergeCell ref="E34:L34"/>
    <mergeCell ref="M34:T34"/>
    <mergeCell ref="U34:AB34"/>
    <mergeCell ref="Z30:AC30"/>
    <mergeCell ref="B31:D31"/>
    <mergeCell ref="E31:J31"/>
    <mergeCell ref="K31:M31"/>
    <mergeCell ref="N31:S31"/>
    <mergeCell ref="T31:V31"/>
    <mergeCell ref="W31:AC31"/>
    <mergeCell ref="A29:A30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A27:A28"/>
    <mergeCell ref="B27:D27"/>
    <mergeCell ref="E27:M27"/>
    <mergeCell ref="N27:Q27"/>
    <mergeCell ref="R27:AC27"/>
    <mergeCell ref="B28:D28"/>
    <mergeCell ref="E28:M28"/>
    <mergeCell ref="N28:Q28"/>
    <mergeCell ref="R28:AC28"/>
    <mergeCell ref="B26:D26"/>
    <mergeCell ref="E26:M26"/>
    <mergeCell ref="N26:Q26"/>
    <mergeCell ref="R26:AC26"/>
    <mergeCell ref="AD26:AJ32"/>
    <mergeCell ref="V29:Y29"/>
    <mergeCell ref="Z29:AC29"/>
    <mergeCell ref="R30:U30"/>
    <mergeCell ref="V30:Y30"/>
    <mergeCell ref="B32:E32"/>
    <mergeCell ref="F32:H32"/>
    <mergeCell ref="I32:AC32"/>
    <mergeCell ref="A23:B23"/>
    <mergeCell ref="A24:AJ24"/>
    <mergeCell ref="B25:D25"/>
    <mergeCell ref="E25:G25"/>
    <mergeCell ref="H25:J25"/>
    <mergeCell ref="K25:M25"/>
    <mergeCell ref="N25:P25"/>
    <mergeCell ref="Q25:S25"/>
    <mergeCell ref="T25:X25"/>
    <mergeCell ref="Y25:Z25"/>
    <mergeCell ref="AD25:AJ25"/>
    <mergeCell ref="B21:J21"/>
    <mergeCell ref="K21:P21"/>
    <mergeCell ref="R21:V21"/>
    <mergeCell ref="W21:Z21"/>
    <mergeCell ref="AA21:AJ21"/>
    <mergeCell ref="A22:AJ22"/>
    <mergeCell ref="B17:K17"/>
    <mergeCell ref="M17:V17"/>
    <mergeCell ref="AA17:AJ17"/>
    <mergeCell ref="B19:J19"/>
    <mergeCell ref="K19:P19"/>
    <mergeCell ref="R19:V19"/>
    <mergeCell ref="W19:Z19"/>
    <mergeCell ref="AA19:AJ19"/>
    <mergeCell ref="B13:V13"/>
    <mergeCell ref="W13:AJ13"/>
    <mergeCell ref="A14:AE14"/>
    <mergeCell ref="A15:A16"/>
    <mergeCell ref="L15:V15"/>
    <mergeCell ref="W15:Z15"/>
    <mergeCell ref="AA15:AJ15"/>
    <mergeCell ref="B16:V16"/>
    <mergeCell ref="W16:Z16"/>
    <mergeCell ref="AA16:AJ16"/>
    <mergeCell ref="A8:AJ8"/>
    <mergeCell ref="S9:V9"/>
    <mergeCell ref="W9:AJ9"/>
    <mergeCell ref="S10:V10"/>
    <mergeCell ref="W10:AJ10"/>
    <mergeCell ref="B12:V12"/>
    <mergeCell ref="W12:AJ12"/>
    <mergeCell ref="AA1:AJ1"/>
    <mergeCell ref="A2:AJ2"/>
    <mergeCell ref="F3:G3"/>
    <mergeCell ref="AC3:AJ3"/>
    <mergeCell ref="A4:K5"/>
    <mergeCell ref="AC4:AJ5"/>
  </mergeCells>
  <phoneticPr fontId="1"/>
  <dataValidations count="3">
    <dataValidation type="list" allowBlank="1" showInputMessage="1" showErrorMessage="1" sqref="AD26:AJ32" xr:uid="{BFBFC608-020E-4EA9-90D9-DC0CCE0E07FD}">
      <formula1>"可,否"</formula1>
    </dataValidation>
    <dataValidation type="list" allowBlank="1" showInputMessage="1" showErrorMessage="1" sqref="B32:E32" xr:uid="{51D7A3B0-5A53-4F80-AC26-782E73C4BF3E}">
      <formula1>"有り,無し"</formula1>
    </dataValidation>
    <dataValidation type="list" allowBlank="1" showInputMessage="1" showErrorMessage="1" sqref="A35:D37" xr:uid="{18D382EB-A22E-417C-936F-17C21B85FA11}">
      <formula1>"新規,継続"</formula1>
    </dataValidation>
  </dataValidations>
  <printOptions horizontalCentered="1" verticalCentered="1"/>
  <pageMargins left="0.59055118110236227" right="0.39370078740157483" top="0.31496062992125984" bottom="0.39370078740157483" header="0.19685039370078741" footer="0.19685039370078741"/>
  <pageSetup paperSize="9" scale="98" orientation="portrait" r:id="rId1"/>
  <headerFooter alignWithMargins="0">
    <oddFooter>&amp;C&amp;8- &amp;P -&amp;R&amp;9 2025年度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4433-FBF6-4348-B983-0B977EB359D7}">
  <sheetPr codeName="Sheet3"/>
  <dimension ref="B2:F11"/>
  <sheetViews>
    <sheetView workbookViewId="0">
      <selection activeCell="H9" sqref="H9"/>
    </sheetView>
  </sheetViews>
  <sheetFormatPr defaultRowHeight="18.75"/>
  <sheetData>
    <row r="2" spans="2:6">
      <c r="B2" t="s">
        <v>7</v>
      </c>
      <c r="C2">
        <v>1</v>
      </c>
      <c r="E2" t="s">
        <v>8</v>
      </c>
      <c r="F2">
        <v>11</v>
      </c>
    </row>
    <row r="3" spans="2:6">
      <c r="B3">
        <v>41</v>
      </c>
      <c r="C3">
        <v>2</v>
      </c>
      <c r="E3">
        <v>36</v>
      </c>
      <c r="F3">
        <v>12</v>
      </c>
    </row>
    <row r="4" spans="2:6">
      <c r="B4">
        <v>44</v>
      </c>
      <c r="C4">
        <v>3</v>
      </c>
      <c r="E4">
        <v>39</v>
      </c>
      <c r="F4">
        <v>13</v>
      </c>
    </row>
    <row r="5" spans="2:6">
      <c r="B5">
        <v>48</v>
      </c>
      <c r="C5">
        <v>4</v>
      </c>
      <c r="E5">
        <v>42</v>
      </c>
      <c r="F5">
        <v>14</v>
      </c>
    </row>
    <row r="6" spans="2:6">
      <c r="B6">
        <v>52</v>
      </c>
      <c r="C6">
        <v>5</v>
      </c>
      <c r="E6">
        <v>46</v>
      </c>
      <c r="F6">
        <v>15</v>
      </c>
    </row>
    <row r="7" spans="2:6">
      <c r="B7">
        <v>57</v>
      </c>
      <c r="C7">
        <v>6</v>
      </c>
      <c r="E7">
        <v>50</v>
      </c>
      <c r="F7">
        <v>16</v>
      </c>
    </row>
    <row r="8" spans="2:6">
      <c r="B8">
        <v>62</v>
      </c>
      <c r="C8">
        <v>7</v>
      </c>
      <c r="E8">
        <v>54</v>
      </c>
      <c r="F8">
        <v>17</v>
      </c>
    </row>
    <row r="9" spans="2:6">
      <c r="B9">
        <v>68</v>
      </c>
      <c r="C9">
        <v>8</v>
      </c>
      <c r="E9">
        <v>58</v>
      </c>
      <c r="F9">
        <v>18</v>
      </c>
    </row>
    <row r="10" spans="2:6">
      <c r="B10">
        <v>75</v>
      </c>
      <c r="C10">
        <v>9</v>
      </c>
      <c r="E10">
        <v>62</v>
      </c>
      <c r="F10">
        <v>19</v>
      </c>
    </row>
    <row r="11" spans="2:6">
      <c r="B11">
        <v>85</v>
      </c>
      <c r="C11">
        <v>10</v>
      </c>
      <c r="E11">
        <v>66</v>
      </c>
      <c r="F11">
        <v>20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7947-D210-4EB9-B9DE-0847BFD2B83D}">
  <sheetPr codeName="Sheet6">
    <tabColor rgb="FFFFC000"/>
    <pageSetUpPr fitToPage="1"/>
  </sheetPr>
  <dimension ref="A1:U162"/>
  <sheetViews>
    <sheetView showGridLines="0" zoomScale="130" zoomScaleNormal="130" zoomScalePageLayoutView="70" workbookViewId="0">
      <selection activeCell="N13" sqref="N13"/>
    </sheetView>
  </sheetViews>
  <sheetFormatPr defaultColWidth="9" defaultRowHeight="21.75" customHeight="1" outlineLevelCol="1"/>
  <cols>
    <col min="1" max="1" width="4.125" style="22" bestFit="1" customWidth="1"/>
    <col min="2" max="2" width="5.375" style="22" customWidth="1"/>
    <col min="3" max="5" width="7.125" style="22" customWidth="1"/>
    <col min="6" max="6" width="6.5" style="22" bestFit="1" customWidth="1"/>
    <col min="7" max="7" width="3.75" style="32" bestFit="1" customWidth="1"/>
    <col min="8" max="8" width="10" style="22" customWidth="1"/>
    <col min="9" max="10" width="4.625" style="22" customWidth="1"/>
    <col min="11" max="12" width="6.625" style="22" customWidth="1"/>
    <col min="13" max="13" width="4.75" style="22" customWidth="1"/>
    <col min="14" max="14" width="11.75" style="22" customWidth="1"/>
    <col min="15" max="15" width="12.375" style="23" customWidth="1"/>
    <col min="16" max="20" width="9" style="23" hidden="1" customWidth="1" outlineLevel="1"/>
    <col min="21" max="21" width="9" style="23" collapsed="1"/>
    <col min="22" max="16384" width="9" style="22"/>
  </cols>
  <sheetData>
    <row r="1" spans="1:21" ht="16.5">
      <c r="B1" s="222" t="s">
        <v>272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21" ht="21.4" customHeight="1">
      <c r="B2" s="223" t="s">
        <v>274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21" ht="30" customHeight="1">
      <c r="B3" s="232" t="s">
        <v>183</v>
      </c>
      <c r="C3" s="232"/>
      <c r="D3" s="232"/>
      <c r="E3" s="232"/>
      <c r="F3" s="232"/>
      <c r="G3" s="232"/>
      <c r="H3" s="232"/>
      <c r="I3" s="232"/>
      <c r="J3" s="24"/>
      <c r="K3" s="233"/>
      <c r="L3" s="233"/>
      <c r="M3" s="224"/>
      <c r="N3" s="225"/>
    </row>
    <row r="4" spans="1:21" ht="30" customHeight="1">
      <c r="B4" s="234" t="s">
        <v>184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21" ht="6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1" ht="21.75" customHeight="1">
      <c r="B6" s="229" t="s">
        <v>186</v>
      </c>
      <c r="C6" s="230"/>
      <c r="D6" s="235" t="str">
        <f>IF(クラブ登録用紙!A10="","",クラブ登録用紙!A10)</f>
        <v/>
      </c>
      <c r="E6" s="236"/>
      <c r="F6" s="26"/>
      <c r="G6" s="27"/>
      <c r="H6" s="27"/>
      <c r="I6" s="208" t="s">
        <v>251</v>
      </c>
      <c r="J6" s="209"/>
      <c r="K6" s="210"/>
      <c r="L6" s="28">
        <f>COUNTIFS($N$13:$N$162,"新規登録")</f>
        <v>0</v>
      </c>
      <c r="M6" s="214">
        <f>L6*1000</f>
        <v>0</v>
      </c>
      <c r="N6" s="215"/>
    </row>
    <row r="7" spans="1:21" ht="21.75" customHeight="1">
      <c r="B7" s="216" t="s">
        <v>11</v>
      </c>
      <c r="C7" s="217"/>
      <c r="D7" s="211" t="str">
        <f>IF(クラブ登録用紙!B13="","",クラブ登録用紙!B13)</f>
        <v/>
      </c>
      <c r="E7" s="212"/>
      <c r="F7" s="212"/>
      <c r="G7" s="212"/>
      <c r="H7" s="213"/>
      <c r="I7" s="229" t="s">
        <v>185</v>
      </c>
      <c r="J7" s="230"/>
      <c r="K7" s="231"/>
      <c r="L7" s="226" t="str">
        <f>IF(クラブ登録用紙!W13="","",クラブ登録用紙!W13)</f>
        <v/>
      </c>
      <c r="M7" s="227"/>
      <c r="N7" s="228"/>
    </row>
    <row r="8" spans="1:21" ht="21.75" customHeight="1">
      <c r="B8" s="216" t="s">
        <v>3</v>
      </c>
      <c r="C8" s="217"/>
      <c r="D8" s="211" t="str">
        <f>IF(クラブ登録用紙!W10="","",クラブ登録用紙!W10)</f>
        <v/>
      </c>
      <c r="E8" s="212"/>
      <c r="F8" s="212"/>
      <c r="G8" s="212"/>
      <c r="H8" s="213"/>
      <c r="I8" s="208" t="s">
        <v>10</v>
      </c>
      <c r="J8" s="209"/>
      <c r="K8" s="210"/>
      <c r="L8" s="219" t="str">
        <f>IF(クラブ登録用紙!AC4="","",クラブ登録用紙!AC4)</f>
        <v/>
      </c>
      <c r="M8" s="220"/>
      <c r="N8" s="221"/>
    </row>
    <row r="9" spans="1:21" ht="9.75" customHeight="1">
      <c r="B9" s="29"/>
      <c r="C9" s="29"/>
      <c r="D9" s="29"/>
      <c r="E9" s="29"/>
      <c r="F9" s="29"/>
      <c r="G9" s="29"/>
      <c r="H9" s="29"/>
    </row>
    <row r="10" spans="1:21" ht="24" customHeight="1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P10" s="30"/>
      <c r="Q10" s="30"/>
    </row>
    <row r="11" spans="1:21" ht="20.25" customHeight="1">
      <c r="A11" s="84" t="s">
        <v>245</v>
      </c>
      <c r="B11" s="85">
        <v>123456</v>
      </c>
      <c r="C11" s="86" t="s">
        <v>246</v>
      </c>
      <c r="D11" s="86" t="s">
        <v>247</v>
      </c>
      <c r="E11" s="86" t="s">
        <v>248</v>
      </c>
      <c r="F11" s="86" t="s">
        <v>249</v>
      </c>
      <c r="G11" s="87" t="s">
        <v>15</v>
      </c>
      <c r="H11" s="88">
        <v>41835</v>
      </c>
      <c r="I11" s="89">
        <f>H11</f>
        <v>41835</v>
      </c>
      <c r="J11" s="90" t="s">
        <v>250</v>
      </c>
      <c r="K11" s="243"/>
      <c r="L11" s="244"/>
      <c r="M11" s="245"/>
      <c r="N11" s="91"/>
      <c r="P11" s="30"/>
      <c r="Q11" s="30"/>
    </row>
    <row r="12" spans="1:21" s="32" customFormat="1" ht="21.75" customHeight="1">
      <c r="A12" s="92" t="s">
        <v>0</v>
      </c>
      <c r="B12" s="92" t="s">
        <v>42</v>
      </c>
      <c r="C12" s="95" t="s">
        <v>4</v>
      </c>
      <c r="D12" s="95" t="s">
        <v>9</v>
      </c>
      <c r="E12" s="95" t="s">
        <v>5</v>
      </c>
      <c r="F12" s="95" t="s">
        <v>6</v>
      </c>
      <c r="G12" s="96" t="s">
        <v>12</v>
      </c>
      <c r="H12" s="96" t="s">
        <v>1</v>
      </c>
      <c r="I12" s="93" t="s">
        <v>187</v>
      </c>
      <c r="J12" s="96" t="s">
        <v>2</v>
      </c>
      <c r="K12" s="205" t="s">
        <v>182</v>
      </c>
      <c r="L12" s="206"/>
      <c r="M12" s="207"/>
      <c r="N12" s="94" t="s">
        <v>188</v>
      </c>
      <c r="O12" s="31"/>
      <c r="P12" s="31" t="str">
        <f>$D$6</f>
        <v/>
      </c>
      <c r="Q12" s="31" t="str">
        <f>$D$7</f>
        <v/>
      </c>
      <c r="R12" s="31" t="str">
        <f>$L$7</f>
        <v/>
      </c>
      <c r="S12" s="31" t="str">
        <f>$D$8</f>
        <v/>
      </c>
      <c r="T12" s="31"/>
      <c r="U12" s="31"/>
    </row>
    <row r="13" spans="1:21" ht="17.25" customHeight="1">
      <c r="A13" s="16">
        <v>1</v>
      </c>
      <c r="B13" s="33"/>
      <c r="C13" s="17"/>
      <c r="D13" s="17"/>
      <c r="E13" s="17"/>
      <c r="F13" s="17"/>
      <c r="G13" s="18"/>
      <c r="H13" s="19"/>
      <c r="I13" s="82" t="str">
        <f>IF(H13="","",H13)</f>
        <v/>
      </c>
      <c r="J13" s="20"/>
      <c r="K13" s="240"/>
      <c r="L13" s="241"/>
      <c r="M13" s="242"/>
      <c r="N13" s="21"/>
      <c r="P13" s="31" t="str">
        <f t="shared" ref="P13:P76" si="0">$D$6</f>
        <v/>
      </c>
      <c r="Q13" s="31" t="str">
        <f t="shared" ref="Q13:Q76" si="1">$D$7</f>
        <v/>
      </c>
      <c r="R13" s="31" t="str">
        <f t="shared" ref="R13:R76" si="2">$L$7</f>
        <v/>
      </c>
      <c r="S13" s="31" t="str">
        <f t="shared" ref="S13:S76" si="3">$D$8</f>
        <v/>
      </c>
    </row>
    <row r="14" spans="1:21" ht="17.25" customHeight="1">
      <c r="A14" s="16">
        <v>2</v>
      </c>
      <c r="B14" s="33"/>
      <c r="C14" s="17"/>
      <c r="D14" s="17"/>
      <c r="E14" s="17"/>
      <c r="F14" s="17"/>
      <c r="G14" s="18"/>
      <c r="H14" s="19"/>
      <c r="I14" s="82" t="str">
        <f t="shared" ref="I14:I77" si="4">IF(H14="","",H14)</f>
        <v/>
      </c>
      <c r="J14" s="20"/>
      <c r="K14" s="240"/>
      <c r="L14" s="241"/>
      <c r="M14" s="242"/>
      <c r="N14" s="21"/>
      <c r="P14" s="31" t="str">
        <f t="shared" si="0"/>
        <v/>
      </c>
      <c r="Q14" s="31" t="str">
        <f t="shared" si="1"/>
        <v/>
      </c>
      <c r="R14" s="31" t="str">
        <f t="shared" si="2"/>
        <v/>
      </c>
      <c r="S14" s="31" t="str">
        <f t="shared" si="3"/>
        <v/>
      </c>
    </row>
    <row r="15" spans="1:21" ht="17.25" customHeight="1">
      <c r="A15" s="16">
        <v>3</v>
      </c>
      <c r="B15" s="33"/>
      <c r="C15" s="17"/>
      <c r="D15" s="17"/>
      <c r="E15" s="17"/>
      <c r="F15" s="17"/>
      <c r="G15" s="18"/>
      <c r="H15" s="19"/>
      <c r="I15" s="82" t="str">
        <f t="shared" si="4"/>
        <v/>
      </c>
      <c r="J15" s="20"/>
      <c r="K15" s="240"/>
      <c r="L15" s="241"/>
      <c r="M15" s="242"/>
      <c r="N15" s="21"/>
      <c r="P15" s="31" t="str">
        <f t="shared" si="0"/>
        <v/>
      </c>
      <c r="Q15" s="31" t="str">
        <f t="shared" si="1"/>
        <v/>
      </c>
      <c r="R15" s="31" t="str">
        <f t="shared" si="2"/>
        <v/>
      </c>
      <c r="S15" s="31" t="str">
        <f t="shared" si="3"/>
        <v/>
      </c>
    </row>
    <row r="16" spans="1:21" ht="17.25" customHeight="1">
      <c r="A16" s="16">
        <v>4</v>
      </c>
      <c r="B16" s="33"/>
      <c r="C16" s="17"/>
      <c r="D16" s="17"/>
      <c r="E16" s="17"/>
      <c r="F16" s="17"/>
      <c r="G16" s="18"/>
      <c r="H16" s="19"/>
      <c r="I16" s="82" t="str">
        <f t="shared" si="4"/>
        <v/>
      </c>
      <c r="J16" s="20"/>
      <c r="K16" s="240"/>
      <c r="L16" s="241"/>
      <c r="M16" s="242"/>
      <c r="N16" s="21"/>
      <c r="P16" s="31" t="str">
        <f t="shared" si="0"/>
        <v/>
      </c>
      <c r="Q16" s="31" t="str">
        <f t="shared" si="1"/>
        <v/>
      </c>
      <c r="R16" s="31" t="str">
        <f t="shared" si="2"/>
        <v/>
      </c>
      <c r="S16" s="31" t="str">
        <f t="shared" si="3"/>
        <v/>
      </c>
    </row>
    <row r="17" spans="1:19" ht="17.25" customHeight="1">
      <c r="A17" s="16">
        <v>5</v>
      </c>
      <c r="B17" s="33"/>
      <c r="C17" s="17"/>
      <c r="D17" s="17"/>
      <c r="E17" s="17"/>
      <c r="F17" s="17"/>
      <c r="G17" s="18"/>
      <c r="H17" s="19"/>
      <c r="I17" s="82" t="str">
        <f t="shared" si="4"/>
        <v/>
      </c>
      <c r="J17" s="20"/>
      <c r="K17" s="240"/>
      <c r="L17" s="241"/>
      <c r="M17" s="242"/>
      <c r="N17" s="21"/>
      <c r="P17" s="31" t="str">
        <f t="shared" si="0"/>
        <v/>
      </c>
      <c r="Q17" s="31" t="str">
        <f t="shared" si="1"/>
        <v/>
      </c>
      <c r="R17" s="31" t="str">
        <f t="shared" si="2"/>
        <v/>
      </c>
      <c r="S17" s="31" t="str">
        <f t="shared" si="3"/>
        <v/>
      </c>
    </row>
    <row r="18" spans="1:19" ht="17.25" customHeight="1">
      <c r="A18" s="16">
        <v>6</v>
      </c>
      <c r="B18" s="33"/>
      <c r="C18" s="17"/>
      <c r="D18" s="17"/>
      <c r="E18" s="17"/>
      <c r="F18" s="17"/>
      <c r="G18" s="18"/>
      <c r="H18" s="19"/>
      <c r="I18" s="82" t="str">
        <f t="shared" si="4"/>
        <v/>
      </c>
      <c r="J18" s="20"/>
      <c r="K18" s="240"/>
      <c r="L18" s="241"/>
      <c r="M18" s="242"/>
      <c r="N18" s="21"/>
      <c r="P18" s="31" t="str">
        <f t="shared" si="0"/>
        <v/>
      </c>
      <c r="Q18" s="31" t="str">
        <f t="shared" si="1"/>
        <v/>
      </c>
      <c r="R18" s="31" t="str">
        <f t="shared" si="2"/>
        <v/>
      </c>
      <c r="S18" s="31" t="str">
        <f t="shared" si="3"/>
        <v/>
      </c>
    </row>
    <row r="19" spans="1:19" ht="17.25" customHeight="1">
      <c r="A19" s="16">
        <v>7</v>
      </c>
      <c r="B19" s="33"/>
      <c r="C19" s="17"/>
      <c r="D19" s="17"/>
      <c r="E19" s="17"/>
      <c r="F19" s="17"/>
      <c r="G19" s="18"/>
      <c r="H19" s="19"/>
      <c r="I19" s="82" t="str">
        <f t="shared" si="4"/>
        <v/>
      </c>
      <c r="J19" s="20"/>
      <c r="K19" s="240"/>
      <c r="L19" s="241"/>
      <c r="M19" s="242"/>
      <c r="N19" s="21"/>
      <c r="P19" s="31" t="str">
        <f t="shared" si="0"/>
        <v/>
      </c>
      <c r="Q19" s="31" t="str">
        <f t="shared" si="1"/>
        <v/>
      </c>
      <c r="R19" s="31" t="str">
        <f t="shared" si="2"/>
        <v/>
      </c>
      <c r="S19" s="31" t="str">
        <f t="shared" si="3"/>
        <v/>
      </c>
    </row>
    <row r="20" spans="1:19" ht="17.25" customHeight="1">
      <c r="A20" s="16">
        <v>8</v>
      </c>
      <c r="B20" s="33"/>
      <c r="C20" s="17"/>
      <c r="D20" s="17"/>
      <c r="E20" s="17"/>
      <c r="F20" s="17"/>
      <c r="G20" s="18"/>
      <c r="H20" s="19"/>
      <c r="I20" s="82" t="str">
        <f t="shared" si="4"/>
        <v/>
      </c>
      <c r="J20" s="20"/>
      <c r="K20" s="240"/>
      <c r="L20" s="241"/>
      <c r="M20" s="242"/>
      <c r="N20" s="21"/>
      <c r="P20" s="31" t="str">
        <f t="shared" si="0"/>
        <v/>
      </c>
      <c r="Q20" s="31" t="str">
        <f t="shared" si="1"/>
        <v/>
      </c>
      <c r="R20" s="31" t="str">
        <f t="shared" si="2"/>
        <v/>
      </c>
      <c r="S20" s="31" t="str">
        <f t="shared" si="3"/>
        <v/>
      </c>
    </row>
    <row r="21" spans="1:19" ht="17.25" customHeight="1">
      <c r="A21" s="16">
        <v>9</v>
      </c>
      <c r="B21" s="33"/>
      <c r="C21" s="17"/>
      <c r="D21" s="17"/>
      <c r="E21" s="17"/>
      <c r="F21" s="17"/>
      <c r="G21" s="18"/>
      <c r="H21" s="19"/>
      <c r="I21" s="82" t="str">
        <f t="shared" si="4"/>
        <v/>
      </c>
      <c r="J21" s="20"/>
      <c r="K21" s="240"/>
      <c r="L21" s="241"/>
      <c r="M21" s="242"/>
      <c r="N21" s="21"/>
      <c r="P21" s="31" t="str">
        <f t="shared" si="0"/>
        <v/>
      </c>
      <c r="Q21" s="31" t="str">
        <f t="shared" si="1"/>
        <v/>
      </c>
      <c r="R21" s="31" t="str">
        <f t="shared" si="2"/>
        <v/>
      </c>
      <c r="S21" s="31" t="str">
        <f t="shared" si="3"/>
        <v/>
      </c>
    </row>
    <row r="22" spans="1:19" ht="17.25" customHeight="1">
      <c r="A22" s="16">
        <v>10</v>
      </c>
      <c r="B22" s="33"/>
      <c r="C22" s="17"/>
      <c r="D22" s="17"/>
      <c r="E22" s="17"/>
      <c r="F22" s="17"/>
      <c r="G22" s="18"/>
      <c r="H22" s="19"/>
      <c r="I22" s="82" t="str">
        <f t="shared" si="4"/>
        <v/>
      </c>
      <c r="J22" s="20"/>
      <c r="K22" s="240"/>
      <c r="L22" s="241"/>
      <c r="M22" s="242"/>
      <c r="N22" s="21"/>
      <c r="P22" s="31" t="str">
        <f t="shared" si="0"/>
        <v/>
      </c>
      <c r="Q22" s="31" t="str">
        <f t="shared" si="1"/>
        <v/>
      </c>
      <c r="R22" s="31" t="str">
        <f t="shared" si="2"/>
        <v/>
      </c>
      <c r="S22" s="31" t="str">
        <f t="shared" si="3"/>
        <v/>
      </c>
    </row>
    <row r="23" spans="1:19" ht="17.25" customHeight="1">
      <c r="A23" s="16">
        <v>11</v>
      </c>
      <c r="B23" s="33"/>
      <c r="C23" s="17"/>
      <c r="D23" s="17"/>
      <c r="E23" s="17"/>
      <c r="F23" s="17"/>
      <c r="G23" s="18"/>
      <c r="H23" s="19"/>
      <c r="I23" s="82" t="str">
        <f t="shared" si="4"/>
        <v/>
      </c>
      <c r="J23" s="20"/>
      <c r="K23" s="240"/>
      <c r="L23" s="241"/>
      <c r="M23" s="242"/>
      <c r="N23" s="21"/>
      <c r="P23" s="31" t="str">
        <f t="shared" si="0"/>
        <v/>
      </c>
      <c r="Q23" s="31" t="str">
        <f t="shared" si="1"/>
        <v/>
      </c>
      <c r="R23" s="31" t="str">
        <f t="shared" si="2"/>
        <v/>
      </c>
      <c r="S23" s="31" t="str">
        <f t="shared" si="3"/>
        <v/>
      </c>
    </row>
    <row r="24" spans="1:19" ht="17.25" customHeight="1">
      <c r="A24" s="16">
        <v>12</v>
      </c>
      <c r="B24" s="33"/>
      <c r="C24" s="17"/>
      <c r="D24" s="17"/>
      <c r="E24" s="17"/>
      <c r="F24" s="17"/>
      <c r="G24" s="18"/>
      <c r="H24" s="19"/>
      <c r="I24" s="82" t="str">
        <f t="shared" si="4"/>
        <v/>
      </c>
      <c r="J24" s="20"/>
      <c r="K24" s="240"/>
      <c r="L24" s="241"/>
      <c r="M24" s="242"/>
      <c r="N24" s="21"/>
      <c r="P24" s="31" t="str">
        <f t="shared" si="0"/>
        <v/>
      </c>
      <c r="Q24" s="31" t="str">
        <f t="shared" si="1"/>
        <v/>
      </c>
      <c r="R24" s="31" t="str">
        <f t="shared" si="2"/>
        <v/>
      </c>
      <c r="S24" s="31" t="str">
        <f t="shared" si="3"/>
        <v/>
      </c>
    </row>
    <row r="25" spans="1:19" ht="17.25" customHeight="1">
      <c r="A25" s="16">
        <v>13</v>
      </c>
      <c r="B25" s="33"/>
      <c r="C25" s="17"/>
      <c r="D25" s="17"/>
      <c r="E25" s="17"/>
      <c r="F25" s="17"/>
      <c r="G25" s="18"/>
      <c r="H25" s="19"/>
      <c r="I25" s="82" t="str">
        <f t="shared" si="4"/>
        <v/>
      </c>
      <c r="J25" s="20"/>
      <c r="K25" s="240"/>
      <c r="L25" s="241"/>
      <c r="M25" s="242"/>
      <c r="N25" s="21"/>
      <c r="P25" s="31" t="str">
        <f t="shared" si="0"/>
        <v/>
      </c>
      <c r="Q25" s="31" t="str">
        <f t="shared" si="1"/>
        <v/>
      </c>
      <c r="R25" s="31" t="str">
        <f t="shared" si="2"/>
        <v/>
      </c>
      <c r="S25" s="31" t="str">
        <f t="shared" si="3"/>
        <v/>
      </c>
    </row>
    <row r="26" spans="1:19" ht="17.25" customHeight="1">
      <c r="A26" s="16">
        <v>14</v>
      </c>
      <c r="B26" s="33"/>
      <c r="C26" s="17"/>
      <c r="D26" s="17"/>
      <c r="E26" s="17"/>
      <c r="F26" s="17"/>
      <c r="G26" s="18"/>
      <c r="H26" s="19"/>
      <c r="I26" s="82" t="str">
        <f t="shared" si="4"/>
        <v/>
      </c>
      <c r="J26" s="20"/>
      <c r="K26" s="240"/>
      <c r="L26" s="241"/>
      <c r="M26" s="242"/>
      <c r="N26" s="21"/>
      <c r="P26" s="31" t="str">
        <f t="shared" si="0"/>
        <v/>
      </c>
      <c r="Q26" s="31" t="str">
        <f t="shared" si="1"/>
        <v/>
      </c>
      <c r="R26" s="31" t="str">
        <f t="shared" si="2"/>
        <v/>
      </c>
      <c r="S26" s="31" t="str">
        <f t="shared" si="3"/>
        <v/>
      </c>
    </row>
    <row r="27" spans="1:19" ht="17.25" customHeight="1">
      <c r="A27" s="16">
        <v>15</v>
      </c>
      <c r="B27" s="33"/>
      <c r="C27" s="17"/>
      <c r="D27" s="17"/>
      <c r="E27" s="17"/>
      <c r="F27" s="17"/>
      <c r="G27" s="18"/>
      <c r="H27" s="19"/>
      <c r="I27" s="82" t="str">
        <f t="shared" si="4"/>
        <v/>
      </c>
      <c r="J27" s="20"/>
      <c r="K27" s="240"/>
      <c r="L27" s="241"/>
      <c r="M27" s="242"/>
      <c r="N27" s="21"/>
      <c r="P27" s="31" t="str">
        <f t="shared" si="0"/>
        <v/>
      </c>
      <c r="Q27" s="31" t="str">
        <f t="shared" si="1"/>
        <v/>
      </c>
      <c r="R27" s="31" t="str">
        <f t="shared" si="2"/>
        <v/>
      </c>
      <c r="S27" s="31" t="str">
        <f t="shared" si="3"/>
        <v/>
      </c>
    </row>
    <row r="28" spans="1:19" ht="17.25" customHeight="1">
      <c r="A28" s="16">
        <v>16</v>
      </c>
      <c r="B28" s="33"/>
      <c r="C28" s="17"/>
      <c r="D28" s="17"/>
      <c r="E28" s="17"/>
      <c r="F28" s="17"/>
      <c r="G28" s="18"/>
      <c r="H28" s="19"/>
      <c r="I28" s="82" t="str">
        <f t="shared" si="4"/>
        <v/>
      </c>
      <c r="J28" s="20"/>
      <c r="K28" s="240"/>
      <c r="L28" s="241"/>
      <c r="M28" s="242"/>
      <c r="N28" s="21"/>
      <c r="P28" s="31" t="str">
        <f t="shared" si="0"/>
        <v/>
      </c>
      <c r="Q28" s="31" t="str">
        <f t="shared" si="1"/>
        <v/>
      </c>
      <c r="R28" s="31" t="str">
        <f t="shared" si="2"/>
        <v/>
      </c>
      <c r="S28" s="31" t="str">
        <f t="shared" si="3"/>
        <v/>
      </c>
    </row>
    <row r="29" spans="1:19" ht="17.25" customHeight="1">
      <c r="A29" s="16">
        <v>17</v>
      </c>
      <c r="B29" s="33"/>
      <c r="C29" s="17"/>
      <c r="D29" s="17"/>
      <c r="E29" s="17"/>
      <c r="F29" s="17"/>
      <c r="G29" s="18"/>
      <c r="H29" s="19"/>
      <c r="I29" s="82" t="str">
        <f t="shared" si="4"/>
        <v/>
      </c>
      <c r="J29" s="20"/>
      <c r="K29" s="240"/>
      <c r="L29" s="241"/>
      <c r="M29" s="242"/>
      <c r="N29" s="21"/>
      <c r="P29" s="31" t="str">
        <f t="shared" si="0"/>
        <v/>
      </c>
      <c r="Q29" s="31" t="str">
        <f t="shared" si="1"/>
        <v/>
      </c>
      <c r="R29" s="31" t="str">
        <f t="shared" si="2"/>
        <v/>
      </c>
      <c r="S29" s="31" t="str">
        <f t="shared" si="3"/>
        <v/>
      </c>
    </row>
    <row r="30" spans="1:19" ht="17.25" customHeight="1">
      <c r="A30" s="16">
        <v>18</v>
      </c>
      <c r="B30" s="33"/>
      <c r="C30" s="17"/>
      <c r="D30" s="17"/>
      <c r="E30" s="17"/>
      <c r="F30" s="17"/>
      <c r="G30" s="18"/>
      <c r="H30" s="19"/>
      <c r="I30" s="82" t="str">
        <f t="shared" si="4"/>
        <v/>
      </c>
      <c r="J30" s="20"/>
      <c r="K30" s="240"/>
      <c r="L30" s="241"/>
      <c r="M30" s="242"/>
      <c r="N30" s="21"/>
      <c r="P30" s="31" t="str">
        <f t="shared" si="0"/>
        <v/>
      </c>
      <c r="Q30" s="31" t="str">
        <f t="shared" si="1"/>
        <v/>
      </c>
      <c r="R30" s="31" t="str">
        <f t="shared" si="2"/>
        <v/>
      </c>
      <c r="S30" s="31" t="str">
        <f t="shared" si="3"/>
        <v/>
      </c>
    </row>
    <row r="31" spans="1:19" ht="17.25" customHeight="1">
      <c r="A31" s="16">
        <v>19</v>
      </c>
      <c r="B31" s="33"/>
      <c r="C31" s="17"/>
      <c r="D31" s="17"/>
      <c r="E31" s="17"/>
      <c r="F31" s="17"/>
      <c r="G31" s="18"/>
      <c r="H31" s="19"/>
      <c r="I31" s="82" t="str">
        <f t="shared" si="4"/>
        <v/>
      </c>
      <c r="J31" s="20"/>
      <c r="K31" s="240"/>
      <c r="L31" s="241"/>
      <c r="M31" s="242"/>
      <c r="N31" s="21"/>
      <c r="P31" s="31" t="str">
        <f t="shared" si="0"/>
        <v/>
      </c>
      <c r="Q31" s="31" t="str">
        <f t="shared" si="1"/>
        <v/>
      </c>
      <c r="R31" s="31" t="str">
        <f t="shared" si="2"/>
        <v/>
      </c>
      <c r="S31" s="31" t="str">
        <f t="shared" si="3"/>
        <v/>
      </c>
    </row>
    <row r="32" spans="1:19" ht="17.25" customHeight="1">
      <c r="A32" s="16">
        <v>20</v>
      </c>
      <c r="B32" s="33"/>
      <c r="C32" s="17"/>
      <c r="D32" s="17"/>
      <c r="E32" s="17"/>
      <c r="F32" s="17"/>
      <c r="G32" s="18"/>
      <c r="H32" s="19"/>
      <c r="I32" s="82" t="str">
        <f t="shared" si="4"/>
        <v/>
      </c>
      <c r="J32" s="20"/>
      <c r="K32" s="240"/>
      <c r="L32" s="241"/>
      <c r="M32" s="242"/>
      <c r="N32" s="21"/>
      <c r="P32" s="31" t="str">
        <f t="shared" si="0"/>
        <v/>
      </c>
      <c r="Q32" s="31" t="str">
        <f t="shared" si="1"/>
        <v/>
      </c>
      <c r="R32" s="31" t="str">
        <f t="shared" si="2"/>
        <v/>
      </c>
      <c r="S32" s="31" t="str">
        <f t="shared" si="3"/>
        <v/>
      </c>
    </row>
    <row r="33" spans="1:19" ht="17.25" customHeight="1">
      <c r="A33" s="16">
        <v>21</v>
      </c>
      <c r="B33" s="33"/>
      <c r="C33" s="17"/>
      <c r="D33" s="17"/>
      <c r="E33" s="17"/>
      <c r="F33" s="17"/>
      <c r="G33" s="18"/>
      <c r="H33" s="19"/>
      <c r="I33" s="82" t="str">
        <f t="shared" si="4"/>
        <v/>
      </c>
      <c r="J33" s="20"/>
      <c r="K33" s="240"/>
      <c r="L33" s="241"/>
      <c r="M33" s="242"/>
      <c r="N33" s="21"/>
      <c r="P33" s="31" t="str">
        <f t="shared" si="0"/>
        <v/>
      </c>
      <c r="Q33" s="31" t="str">
        <f t="shared" si="1"/>
        <v/>
      </c>
      <c r="R33" s="31" t="str">
        <f t="shared" si="2"/>
        <v/>
      </c>
      <c r="S33" s="31" t="str">
        <f t="shared" si="3"/>
        <v/>
      </c>
    </row>
    <row r="34" spans="1:19" ht="17.25" customHeight="1">
      <c r="A34" s="16">
        <v>22</v>
      </c>
      <c r="B34" s="33"/>
      <c r="C34" s="17"/>
      <c r="D34" s="17"/>
      <c r="E34" s="17"/>
      <c r="F34" s="17"/>
      <c r="G34" s="18"/>
      <c r="H34" s="19"/>
      <c r="I34" s="82" t="str">
        <f t="shared" si="4"/>
        <v/>
      </c>
      <c r="J34" s="20"/>
      <c r="K34" s="240"/>
      <c r="L34" s="241"/>
      <c r="M34" s="242"/>
      <c r="N34" s="21"/>
      <c r="P34" s="31" t="str">
        <f t="shared" si="0"/>
        <v/>
      </c>
      <c r="Q34" s="31" t="str">
        <f t="shared" si="1"/>
        <v/>
      </c>
      <c r="R34" s="31" t="str">
        <f t="shared" si="2"/>
        <v/>
      </c>
      <c r="S34" s="31" t="str">
        <f t="shared" si="3"/>
        <v/>
      </c>
    </row>
    <row r="35" spans="1:19" ht="17.25" customHeight="1">
      <c r="A35" s="16">
        <v>23</v>
      </c>
      <c r="B35" s="33"/>
      <c r="C35" s="17"/>
      <c r="D35" s="17"/>
      <c r="E35" s="17"/>
      <c r="F35" s="17"/>
      <c r="G35" s="18"/>
      <c r="H35" s="19"/>
      <c r="I35" s="82" t="str">
        <f t="shared" si="4"/>
        <v/>
      </c>
      <c r="J35" s="20"/>
      <c r="K35" s="240"/>
      <c r="L35" s="241"/>
      <c r="M35" s="242"/>
      <c r="N35" s="21"/>
      <c r="P35" s="31" t="str">
        <f t="shared" si="0"/>
        <v/>
      </c>
      <c r="Q35" s="31" t="str">
        <f t="shared" si="1"/>
        <v/>
      </c>
      <c r="R35" s="31" t="str">
        <f t="shared" si="2"/>
        <v/>
      </c>
      <c r="S35" s="31" t="str">
        <f t="shared" si="3"/>
        <v/>
      </c>
    </row>
    <row r="36" spans="1:19" ht="17.25" customHeight="1">
      <c r="A36" s="16">
        <v>24</v>
      </c>
      <c r="B36" s="33"/>
      <c r="C36" s="17"/>
      <c r="D36" s="17"/>
      <c r="E36" s="17"/>
      <c r="F36" s="17"/>
      <c r="G36" s="18"/>
      <c r="H36" s="19"/>
      <c r="I36" s="82" t="str">
        <f t="shared" si="4"/>
        <v/>
      </c>
      <c r="J36" s="20"/>
      <c r="K36" s="240"/>
      <c r="L36" s="241"/>
      <c r="M36" s="242"/>
      <c r="N36" s="21"/>
      <c r="P36" s="31" t="str">
        <f t="shared" si="0"/>
        <v/>
      </c>
      <c r="Q36" s="31" t="str">
        <f t="shared" si="1"/>
        <v/>
      </c>
      <c r="R36" s="31" t="str">
        <f t="shared" si="2"/>
        <v/>
      </c>
      <c r="S36" s="31" t="str">
        <f t="shared" si="3"/>
        <v/>
      </c>
    </row>
    <row r="37" spans="1:19" ht="17.25" customHeight="1">
      <c r="A37" s="16">
        <v>25</v>
      </c>
      <c r="B37" s="33"/>
      <c r="C37" s="17"/>
      <c r="D37" s="17"/>
      <c r="E37" s="17"/>
      <c r="F37" s="17"/>
      <c r="G37" s="18"/>
      <c r="H37" s="19"/>
      <c r="I37" s="82" t="str">
        <f t="shared" si="4"/>
        <v/>
      </c>
      <c r="J37" s="20"/>
      <c r="K37" s="240"/>
      <c r="L37" s="241"/>
      <c r="M37" s="242"/>
      <c r="N37" s="21"/>
      <c r="P37" s="31" t="str">
        <f t="shared" si="0"/>
        <v/>
      </c>
      <c r="Q37" s="31" t="str">
        <f t="shared" si="1"/>
        <v/>
      </c>
      <c r="R37" s="31" t="str">
        <f t="shared" si="2"/>
        <v/>
      </c>
      <c r="S37" s="31" t="str">
        <f t="shared" si="3"/>
        <v/>
      </c>
    </row>
    <row r="38" spans="1:19" ht="17.25" customHeight="1">
      <c r="A38" s="16">
        <v>26</v>
      </c>
      <c r="B38" s="33"/>
      <c r="C38" s="17"/>
      <c r="D38" s="17"/>
      <c r="E38" s="17"/>
      <c r="F38" s="17"/>
      <c r="G38" s="18"/>
      <c r="H38" s="19"/>
      <c r="I38" s="82" t="str">
        <f t="shared" si="4"/>
        <v/>
      </c>
      <c r="J38" s="20"/>
      <c r="K38" s="240"/>
      <c r="L38" s="241"/>
      <c r="M38" s="242"/>
      <c r="N38" s="21"/>
      <c r="P38" s="31" t="str">
        <f t="shared" si="0"/>
        <v/>
      </c>
      <c r="Q38" s="31" t="str">
        <f t="shared" si="1"/>
        <v/>
      </c>
      <c r="R38" s="31" t="str">
        <f t="shared" si="2"/>
        <v/>
      </c>
      <c r="S38" s="31" t="str">
        <f t="shared" si="3"/>
        <v/>
      </c>
    </row>
    <row r="39" spans="1:19" ht="17.25" customHeight="1">
      <c r="A39" s="16">
        <v>27</v>
      </c>
      <c r="B39" s="33"/>
      <c r="C39" s="17"/>
      <c r="D39" s="17"/>
      <c r="E39" s="17"/>
      <c r="F39" s="17"/>
      <c r="G39" s="18"/>
      <c r="H39" s="19"/>
      <c r="I39" s="82" t="str">
        <f t="shared" si="4"/>
        <v/>
      </c>
      <c r="J39" s="20"/>
      <c r="K39" s="240"/>
      <c r="L39" s="241"/>
      <c r="M39" s="242"/>
      <c r="N39" s="21"/>
      <c r="P39" s="31" t="str">
        <f t="shared" si="0"/>
        <v/>
      </c>
      <c r="Q39" s="31" t="str">
        <f t="shared" si="1"/>
        <v/>
      </c>
      <c r="R39" s="31" t="str">
        <f t="shared" si="2"/>
        <v/>
      </c>
      <c r="S39" s="31" t="str">
        <f t="shared" si="3"/>
        <v/>
      </c>
    </row>
    <row r="40" spans="1:19" ht="17.25" customHeight="1">
      <c r="A40" s="16">
        <v>28</v>
      </c>
      <c r="B40" s="33"/>
      <c r="C40" s="17"/>
      <c r="D40" s="17"/>
      <c r="E40" s="17"/>
      <c r="F40" s="17"/>
      <c r="G40" s="18"/>
      <c r="H40" s="19"/>
      <c r="I40" s="82" t="str">
        <f t="shared" si="4"/>
        <v/>
      </c>
      <c r="J40" s="20"/>
      <c r="K40" s="240"/>
      <c r="L40" s="241"/>
      <c r="M40" s="242"/>
      <c r="N40" s="21"/>
      <c r="P40" s="31" t="str">
        <f t="shared" si="0"/>
        <v/>
      </c>
      <c r="Q40" s="31" t="str">
        <f t="shared" si="1"/>
        <v/>
      </c>
      <c r="R40" s="31" t="str">
        <f t="shared" si="2"/>
        <v/>
      </c>
      <c r="S40" s="31" t="str">
        <f t="shared" si="3"/>
        <v/>
      </c>
    </row>
    <row r="41" spans="1:19" ht="17.25" customHeight="1">
      <c r="A41" s="16">
        <v>29</v>
      </c>
      <c r="B41" s="33"/>
      <c r="C41" s="17"/>
      <c r="D41" s="17"/>
      <c r="E41" s="17"/>
      <c r="F41" s="17"/>
      <c r="G41" s="18"/>
      <c r="H41" s="19"/>
      <c r="I41" s="82" t="str">
        <f t="shared" si="4"/>
        <v/>
      </c>
      <c r="J41" s="20"/>
      <c r="K41" s="240"/>
      <c r="L41" s="241"/>
      <c r="M41" s="242"/>
      <c r="N41" s="21"/>
      <c r="P41" s="31" t="str">
        <f t="shared" si="0"/>
        <v/>
      </c>
      <c r="Q41" s="31" t="str">
        <f t="shared" si="1"/>
        <v/>
      </c>
      <c r="R41" s="31" t="str">
        <f t="shared" si="2"/>
        <v/>
      </c>
      <c r="S41" s="31" t="str">
        <f t="shared" si="3"/>
        <v/>
      </c>
    </row>
    <row r="42" spans="1:19" ht="17.25" customHeight="1">
      <c r="A42" s="16">
        <v>30</v>
      </c>
      <c r="B42" s="33"/>
      <c r="C42" s="17"/>
      <c r="D42" s="17"/>
      <c r="E42" s="17"/>
      <c r="F42" s="17"/>
      <c r="G42" s="18"/>
      <c r="H42" s="19"/>
      <c r="I42" s="82" t="str">
        <f t="shared" si="4"/>
        <v/>
      </c>
      <c r="J42" s="20"/>
      <c r="K42" s="240"/>
      <c r="L42" s="241"/>
      <c r="M42" s="242"/>
      <c r="N42" s="21"/>
      <c r="P42" s="31" t="str">
        <f t="shared" si="0"/>
        <v/>
      </c>
      <c r="Q42" s="31" t="str">
        <f t="shared" si="1"/>
        <v/>
      </c>
      <c r="R42" s="31" t="str">
        <f t="shared" si="2"/>
        <v/>
      </c>
      <c r="S42" s="31" t="str">
        <f t="shared" si="3"/>
        <v/>
      </c>
    </row>
    <row r="43" spans="1:19" ht="17.25" customHeight="1">
      <c r="A43" s="16">
        <v>31</v>
      </c>
      <c r="B43" s="33"/>
      <c r="C43" s="17"/>
      <c r="D43" s="17"/>
      <c r="E43" s="17"/>
      <c r="F43" s="17"/>
      <c r="G43" s="18"/>
      <c r="H43" s="19"/>
      <c r="I43" s="82" t="str">
        <f t="shared" si="4"/>
        <v/>
      </c>
      <c r="J43" s="20"/>
      <c r="K43" s="240"/>
      <c r="L43" s="241"/>
      <c r="M43" s="242"/>
      <c r="N43" s="21"/>
      <c r="P43" s="31" t="str">
        <f t="shared" si="0"/>
        <v/>
      </c>
      <c r="Q43" s="31" t="str">
        <f t="shared" si="1"/>
        <v/>
      </c>
      <c r="R43" s="31" t="str">
        <f t="shared" si="2"/>
        <v/>
      </c>
      <c r="S43" s="31" t="str">
        <f t="shared" si="3"/>
        <v/>
      </c>
    </row>
    <row r="44" spans="1:19" ht="17.25" customHeight="1">
      <c r="A44" s="16">
        <v>32</v>
      </c>
      <c r="B44" s="33"/>
      <c r="C44" s="17"/>
      <c r="D44" s="17"/>
      <c r="E44" s="17"/>
      <c r="F44" s="17"/>
      <c r="G44" s="18"/>
      <c r="H44" s="19"/>
      <c r="I44" s="82" t="str">
        <f t="shared" si="4"/>
        <v/>
      </c>
      <c r="J44" s="20"/>
      <c r="K44" s="240"/>
      <c r="L44" s="241"/>
      <c r="M44" s="242"/>
      <c r="N44" s="21"/>
      <c r="P44" s="31" t="str">
        <f t="shared" si="0"/>
        <v/>
      </c>
      <c r="Q44" s="31" t="str">
        <f t="shared" si="1"/>
        <v/>
      </c>
      <c r="R44" s="31" t="str">
        <f t="shared" si="2"/>
        <v/>
      </c>
      <c r="S44" s="31" t="str">
        <f t="shared" si="3"/>
        <v/>
      </c>
    </row>
    <row r="45" spans="1:19" ht="17.25" customHeight="1">
      <c r="A45" s="16">
        <v>33</v>
      </c>
      <c r="B45" s="33"/>
      <c r="C45" s="17"/>
      <c r="D45" s="17"/>
      <c r="E45" s="17"/>
      <c r="F45" s="17"/>
      <c r="G45" s="18"/>
      <c r="H45" s="19"/>
      <c r="I45" s="82" t="str">
        <f t="shared" si="4"/>
        <v/>
      </c>
      <c r="J45" s="20"/>
      <c r="K45" s="240"/>
      <c r="L45" s="241"/>
      <c r="M45" s="242"/>
      <c r="N45" s="21"/>
      <c r="P45" s="31" t="str">
        <f t="shared" si="0"/>
        <v/>
      </c>
      <c r="Q45" s="31" t="str">
        <f t="shared" si="1"/>
        <v/>
      </c>
      <c r="R45" s="31" t="str">
        <f t="shared" si="2"/>
        <v/>
      </c>
      <c r="S45" s="31" t="str">
        <f t="shared" si="3"/>
        <v/>
      </c>
    </row>
    <row r="46" spans="1:19" ht="17.25" customHeight="1">
      <c r="A46" s="16">
        <v>34</v>
      </c>
      <c r="B46" s="33"/>
      <c r="C46" s="17"/>
      <c r="D46" s="17"/>
      <c r="E46" s="17"/>
      <c r="F46" s="17"/>
      <c r="G46" s="18"/>
      <c r="H46" s="19"/>
      <c r="I46" s="82" t="str">
        <f t="shared" si="4"/>
        <v/>
      </c>
      <c r="J46" s="20"/>
      <c r="K46" s="240"/>
      <c r="L46" s="241"/>
      <c r="M46" s="242"/>
      <c r="N46" s="21"/>
      <c r="P46" s="31" t="str">
        <f t="shared" si="0"/>
        <v/>
      </c>
      <c r="Q46" s="31" t="str">
        <f t="shared" si="1"/>
        <v/>
      </c>
      <c r="R46" s="31" t="str">
        <f t="shared" si="2"/>
        <v/>
      </c>
      <c r="S46" s="31" t="str">
        <f t="shared" si="3"/>
        <v/>
      </c>
    </row>
    <row r="47" spans="1:19" ht="17.25" customHeight="1">
      <c r="A47" s="16">
        <v>35</v>
      </c>
      <c r="B47" s="33"/>
      <c r="C47" s="17"/>
      <c r="D47" s="17"/>
      <c r="E47" s="17"/>
      <c r="F47" s="17"/>
      <c r="G47" s="18"/>
      <c r="H47" s="19"/>
      <c r="I47" s="82" t="str">
        <f t="shared" si="4"/>
        <v/>
      </c>
      <c r="J47" s="20"/>
      <c r="K47" s="240"/>
      <c r="L47" s="241"/>
      <c r="M47" s="242"/>
      <c r="N47" s="21"/>
      <c r="P47" s="31" t="str">
        <f t="shared" si="0"/>
        <v/>
      </c>
      <c r="Q47" s="31" t="str">
        <f t="shared" si="1"/>
        <v/>
      </c>
      <c r="R47" s="31" t="str">
        <f t="shared" si="2"/>
        <v/>
      </c>
      <c r="S47" s="31" t="str">
        <f t="shared" si="3"/>
        <v/>
      </c>
    </row>
    <row r="48" spans="1:19" ht="17.25" customHeight="1">
      <c r="A48" s="16">
        <v>36</v>
      </c>
      <c r="B48" s="33"/>
      <c r="C48" s="17"/>
      <c r="D48" s="17"/>
      <c r="E48" s="17"/>
      <c r="F48" s="17"/>
      <c r="G48" s="18"/>
      <c r="H48" s="19"/>
      <c r="I48" s="82" t="str">
        <f t="shared" si="4"/>
        <v/>
      </c>
      <c r="J48" s="20"/>
      <c r="K48" s="240"/>
      <c r="L48" s="241"/>
      <c r="M48" s="242"/>
      <c r="N48" s="21"/>
      <c r="P48" s="31" t="str">
        <f t="shared" si="0"/>
        <v/>
      </c>
      <c r="Q48" s="31" t="str">
        <f t="shared" si="1"/>
        <v/>
      </c>
      <c r="R48" s="31" t="str">
        <f t="shared" si="2"/>
        <v/>
      </c>
      <c r="S48" s="31" t="str">
        <f t="shared" si="3"/>
        <v/>
      </c>
    </row>
    <row r="49" spans="1:19" ht="17.25" customHeight="1">
      <c r="A49" s="16">
        <v>37</v>
      </c>
      <c r="B49" s="33"/>
      <c r="C49" s="17"/>
      <c r="D49" s="17"/>
      <c r="E49" s="17"/>
      <c r="F49" s="17"/>
      <c r="G49" s="18"/>
      <c r="H49" s="19"/>
      <c r="I49" s="82" t="str">
        <f t="shared" si="4"/>
        <v/>
      </c>
      <c r="J49" s="20"/>
      <c r="K49" s="240"/>
      <c r="L49" s="241"/>
      <c r="M49" s="242"/>
      <c r="N49" s="21"/>
      <c r="P49" s="31" t="str">
        <f t="shared" si="0"/>
        <v/>
      </c>
      <c r="Q49" s="31" t="str">
        <f t="shared" si="1"/>
        <v/>
      </c>
      <c r="R49" s="31" t="str">
        <f t="shared" si="2"/>
        <v/>
      </c>
      <c r="S49" s="31" t="str">
        <f t="shared" si="3"/>
        <v/>
      </c>
    </row>
    <row r="50" spans="1:19" ht="17.25" customHeight="1">
      <c r="A50" s="16">
        <v>38</v>
      </c>
      <c r="B50" s="33"/>
      <c r="C50" s="17"/>
      <c r="D50" s="17"/>
      <c r="E50" s="17"/>
      <c r="F50" s="17"/>
      <c r="G50" s="18"/>
      <c r="H50" s="19"/>
      <c r="I50" s="82" t="str">
        <f t="shared" si="4"/>
        <v/>
      </c>
      <c r="J50" s="20"/>
      <c r="K50" s="240"/>
      <c r="L50" s="241"/>
      <c r="M50" s="242"/>
      <c r="N50" s="21"/>
      <c r="P50" s="31" t="str">
        <f t="shared" si="0"/>
        <v/>
      </c>
      <c r="Q50" s="31" t="str">
        <f t="shared" si="1"/>
        <v/>
      </c>
      <c r="R50" s="31" t="str">
        <f t="shared" si="2"/>
        <v/>
      </c>
      <c r="S50" s="31" t="str">
        <f t="shared" si="3"/>
        <v/>
      </c>
    </row>
    <row r="51" spans="1:19" ht="17.25" customHeight="1">
      <c r="A51" s="16">
        <v>39</v>
      </c>
      <c r="B51" s="33"/>
      <c r="C51" s="17"/>
      <c r="D51" s="17"/>
      <c r="E51" s="17"/>
      <c r="F51" s="17"/>
      <c r="G51" s="18"/>
      <c r="H51" s="19"/>
      <c r="I51" s="82" t="str">
        <f t="shared" si="4"/>
        <v/>
      </c>
      <c r="J51" s="20"/>
      <c r="K51" s="240"/>
      <c r="L51" s="241"/>
      <c r="M51" s="242"/>
      <c r="N51" s="21"/>
      <c r="P51" s="31" t="str">
        <f t="shared" si="0"/>
        <v/>
      </c>
      <c r="Q51" s="31" t="str">
        <f t="shared" si="1"/>
        <v/>
      </c>
      <c r="R51" s="31" t="str">
        <f t="shared" si="2"/>
        <v/>
      </c>
      <c r="S51" s="31" t="str">
        <f t="shared" si="3"/>
        <v/>
      </c>
    </row>
    <row r="52" spans="1:19" ht="17.25" customHeight="1">
      <c r="A52" s="16">
        <v>40</v>
      </c>
      <c r="B52" s="33"/>
      <c r="C52" s="17"/>
      <c r="D52" s="17"/>
      <c r="E52" s="17"/>
      <c r="F52" s="17"/>
      <c r="G52" s="18"/>
      <c r="H52" s="19"/>
      <c r="I52" s="82" t="str">
        <f t="shared" si="4"/>
        <v/>
      </c>
      <c r="J52" s="20"/>
      <c r="K52" s="240"/>
      <c r="L52" s="241"/>
      <c r="M52" s="242"/>
      <c r="N52" s="21"/>
      <c r="P52" s="31" t="str">
        <f t="shared" si="0"/>
        <v/>
      </c>
      <c r="Q52" s="31" t="str">
        <f t="shared" si="1"/>
        <v/>
      </c>
      <c r="R52" s="31" t="str">
        <f t="shared" si="2"/>
        <v/>
      </c>
      <c r="S52" s="31" t="str">
        <f t="shared" si="3"/>
        <v/>
      </c>
    </row>
    <row r="53" spans="1:19" ht="17.25" customHeight="1">
      <c r="A53" s="16">
        <v>41</v>
      </c>
      <c r="B53" s="33"/>
      <c r="C53" s="17"/>
      <c r="D53" s="17"/>
      <c r="E53" s="17"/>
      <c r="F53" s="17"/>
      <c r="G53" s="18"/>
      <c r="H53" s="19"/>
      <c r="I53" s="82" t="str">
        <f t="shared" si="4"/>
        <v/>
      </c>
      <c r="J53" s="20"/>
      <c r="K53" s="240"/>
      <c r="L53" s="241"/>
      <c r="M53" s="242"/>
      <c r="N53" s="21"/>
      <c r="P53" s="31" t="str">
        <f t="shared" si="0"/>
        <v/>
      </c>
      <c r="Q53" s="31" t="str">
        <f t="shared" si="1"/>
        <v/>
      </c>
      <c r="R53" s="31" t="str">
        <f t="shared" si="2"/>
        <v/>
      </c>
      <c r="S53" s="31" t="str">
        <f t="shared" si="3"/>
        <v/>
      </c>
    </row>
    <row r="54" spans="1:19" ht="17.25" customHeight="1">
      <c r="A54" s="16">
        <v>42</v>
      </c>
      <c r="B54" s="33"/>
      <c r="C54" s="17"/>
      <c r="D54" s="17"/>
      <c r="E54" s="17"/>
      <c r="F54" s="17"/>
      <c r="G54" s="18"/>
      <c r="H54" s="19"/>
      <c r="I54" s="82" t="str">
        <f t="shared" si="4"/>
        <v/>
      </c>
      <c r="J54" s="20"/>
      <c r="K54" s="240"/>
      <c r="L54" s="241"/>
      <c r="M54" s="242"/>
      <c r="N54" s="21"/>
      <c r="P54" s="31" t="str">
        <f t="shared" si="0"/>
        <v/>
      </c>
      <c r="Q54" s="31" t="str">
        <f t="shared" si="1"/>
        <v/>
      </c>
      <c r="R54" s="31" t="str">
        <f t="shared" si="2"/>
        <v/>
      </c>
      <c r="S54" s="31" t="str">
        <f t="shared" si="3"/>
        <v/>
      </c>
    </row>
    <row r="55" spans="1:19" ht="17.25" customHeight="1">
      <c r="A55" s="16">
        <v>43</v>
      </c>
      <c r="B55" s="33"/>
      <c r="C55" s="17"/>
      <c r="D55" s="17"/>
      <c r="E55" s="17"/>
      <c r="F55" s="17"/>
      <c r="G55" s="18"/>
      <c r="H55" s="19"/>
      <c r="I55" s="82" t="str">
        <f t="shared" si="4"/>
        <v/>
      </c>
      <c r="J55" s="20"/>
      <c r="K55" s="240"/>
      <c r="L55" s="241"/>
      <c r="M55" s="242"/>
      <c r="N55" s="21"/>
      <c r="P55" s="31" t="str">
        <f t="shared" si="0"/>
        <v/>
      </c>
      <c r="Q55" s="31" t="str">
        <f t="shared" si="1"/>
        <v/>
      </c>
      <c r="R55" s="31" t="str">
        <f t="shared" si="2"/>
        <v/>
      </c>
      <c r="S55" s="31" t="str">
        <f t="shared" si="3"/>
        <v/>
      </c>
    </row>
    <row r="56" spans="1:19" ht="17.25" customHeight="1">
      <c r="A56" s="16">
        <v>44</v>
      </c>
      <c r="B56" s="33"/>
      <c r="C56" s="17"/>
      <c r="D56" s="17"/>
      <c r="E56" s="17"/>
      <c r="F56" s="17"/>
      <c r="G56" s="18"/>
      <c r="H56" s="19"/>
      <c r="I56" s="82" t="str">
        <f t="shared" si="4"/>
        <v/>
      </c>
      <c r="J56" s="20"/>
      <c r="K56" s="240"/>
      <c r="L56" s="241"/>
      <c r="M56" s="242"/>
      <c r="N56" s="21"/>
      <c r="P56" s="31" t="str">
        <f t="shared" si="0"/>
        <v/>
      </c>
      <c r="Q56" s="31" t="str">
        <f t="shared" si="1"/>
        <v/>
      </c>
      <c r="R56" s="31" t="str">
        <f t="shared" si="2"/>
        <v/>
      </c>
      <c r="S56" s="31" t="str">
        <f t="shared" si="3"/>
        <v/>
      </c>
    </row>
    <row r="57" spans="1:19" ht="17.25" customHeight="1">
      <c r="A57" s="16">
        <v>45</v>
      </c>
      <c r="B57" s="33"/>
      <c r="C57" s="17"/>
      <c r="D57" s="17"/>
      <c r="E57" s="17"/>
      <c r="F57" s="17"/>
      <c r="G57" s="18"/>
      <c r="H57" s="19"/>
      <c r="I57" s="82" t="str">
        <f t="shared" si="4"/>
        <v/>
      </c>
      <c r="J57" s="20"/>
      <c r="K57" s="240"/>
      <c r="L57" s="241"/>
      <c r="M57" s="242"/>
      <c r="N57" s="21"/>
      <c r="P57" s="31" t="str">
        <f t="shared" si="0"/>
        <v/>
      </c>
      <c r="Q57" s="31" t="str">
        <f t="shared" si="1"/>
        <v/>
      </c>
      <c r="R57" s="31" t="str">
        <f t="shared" si="2"/>
        <v/>
      </c>
      <c r="S57" s="31" t="str">
        <f t="shared" si="3"/>
        <v/>
      </c>
    </row>
    <row r="58" spans="1:19" ht="17.25" customHeight="1">
      <c r="A58" s="16">
        <v>46</v>
      </c>
      <c r="B58" s="33"/>
      <c r="C58" s="17"/>
      <c r="D58" s="17"/>
      <c r="E58" s="17"/>
      <c r="F58" s="17"/>
      <c r="G58" s="18"/>
      <c r="H58" s="19"/>
      <c r="I58" s="82" t="str">
        <f t="shared" si="4"/>
        <v/>
      </c>
      <c r="J58" s="20"/>
      <c r="K58" s="240"/>
      <c r="L58" s="241"/>
      <c r="M58" s="242"/>
      <c r="N58" s="21"/>
      <c r="P58" s="31" t="str">
        <f t="shared" si="0"/>
        <v/>
      </c>
      <c r="Q58" s="31" t="str">
        <f t="shared" si="1"/>
        <v/>
      </c>
      <c r="R58" s="31" t="str">
        <f t="shared" si="2"/>
        <v/>
      </c>
      <c r="S58" s="31" t="str">
        <f t="shared" si="3"/>
        <v/>
      </c>
    </row>
    <row r="59" spans="1:19" ht="17.25" customHeight="1">
      <c r="A59" s="16">
        <v>47</v>
      </c>
      <c r="B59" s="33"/>
      <c r="C59" s="17"/>
      <c r="D59" s="17"/>
      <c r="E59" s="17"/>
      <c r="F59" s="17"/>
      <c r="G59" s="18"/>
      <c r="H59" s="19"/>
      <c r="I59" s="82" t="str">
        <f t="shared" si="4"/>
        <v/>
      </c>
      <c r="J59" s="20"/>
      <c r="K59" s="240"/>
      <c r="L59" s="241"/>
      <c r="M59" s="242"/>
      <c r="N59" s="21"/>
      <c r="P59" s="31" t="str">
        <f t="shared" si="0"/>
        <v/>
      </c>
      <c r="Q59" s="31" t="str">
        <f t="shared" si="1"/>
        <v/>
      </c>
      <c r="R59" s="31" t="str">
        <f t="shared" si="2"/>
        <v/>
      </c>
      <c r="S59" s="31" t="str">
        <f t="shared" si="3"/>
        <v/>
      </c>
    </row>
    <row r="60" spans="1:19" ht="17.25" customHeight="1">
      <c r="A60" s="16">
        <v>48</v>
      </c>
      <c r="B60" s="33"/>
      <c r="C60" s="17"/>
      <c r="D60" s="17"/>
      <c r="E60" s="17"/>
      <c r="F60" s="17"/>
      <c r="G60" s="18"/>
      <c r="H60" s="19"/>
      <c r="I60" s="82" t="str">
        <f t="shared" si="4"/>
        <v/>
      </c>
      <c r="J60" s="20"/>
      <c r="K60" s="240"/>
      <c r="L60" s="241"/>
      <c r="M60" s="242"/>
      <c r="N60" s="21"/>
      <c r="P60" s="31" t="str">
        <f t="shared" si="0"/>
        <v/>
      </c>
      <c r="Q60" s="31" t="str">
        <f t="shared" si="1"/>
        <v/>
      </c>
      <c r="R60" s="31" t="str">
        <f t="shared" si="2"/>
        <v/>
      </c>
      <c r="S60" s="31" t="str">
        <f t="shared" si="3"/>
        <v/>
      </c>
    </row>
    <row r="61" spans="1:19" ht="17.25" customHeight="1">
      <c r="A61" s="16">
        <v>49</v>
      </c>
      <c r="B61" s="33"/>
      <c r="C61" s="17"/>
      <c r="D61" s="17"/>
      <c r="E61" s="17"/>
      <c r="F61" s="17"/>
      <c r="G61" s="18"/>
      <c r="H61" s="19"/>
      <c r="I61" s="82" t="str">
        <f t="shared" si="4"/>
        <v/>
      </c>
      <c r="J61" s="20"/>
      <c r="K61" s="240"/>
      <c r="L61" s="241"/>
      <c r="M61" s="242"/>
      <c r="N61" s="21"/>
      <c r="P61" s="31" t="str">
        <f t="shared" si="0"/>
        <v/>
      </c>
      <c r="Q61" s="31" t="str">
        <f t="shared" si="1"/>
        <v/>
      </c>
      <c r="R61" s="31" t="str">
        <f t="shared" si="2"/>
        <v/>
      </c>
      <c r="S61" s="31" t="str">
        <f t="shared" si="3"/>
        <v/>
      </c>
    </row>
    <row r="62" spans="1:19" ht="17.25" customHeight="1">
      <c r="A62" s="16">
        <v>50</v>
      </c>
      <c r="B62" s="33"/>
      <c r="C62" s="17"/>
      <c r="D62" s="17"/>
      <c r="E62" s="17"/>
      <c r="F62" s="17"/>
      <c r="G62" s="18"/>
      <c r="H62" s="19"/>
      <c r="I62" s="82" t="str">
        <f t="shared" si="4"/>
        <v/>
      </c>
      <c r="J62" s="20"/>
      <c r="K62" s="240"/>
      <c r="L62" s="241"/>
      <c r="M62" s="242"/>
      <c r="N62" s="21"/>
      <c r="P62" s="31" t="str">
        <f t="shared" si="0"/>
        <v/>
      </c>
      <c r="Q62" s="31" t="str">
        <f t="shared" si="1"/>
        <v/>
      </c>
      <c r="R62" s="31" t="str">
        <f t="shared" si="2"/>
        <v/>
      </c>
      <c r="S62" s="31" t="str">
        <f t="shared" si="3"/>
        <v/>
      </c>
    </row>
    <row r="63" spans="1:19" ht="17.25" customHeight="1">
      <c r="A63" s="16">
        <v>51</v>
      </c>
      <c r="B63" s="33"/>
      <c r="C63" s="17"/>
      <c r="D63" s="17"/>
      <c r="E63" s="17"/>
      <c r="F63" s="17"/>
      <c r="G63" s="18"/>
      <c r="H63" s="19"/>
      <c r="I63" s="82" t="str">
        <f t="shared" si="4"/>
        <v/>
      </c>
      <c r="J63" s="20"/>
      <c r="K63" s="240"/>
      <c r="L63" s="241"/>
      <c r="M63" s="242"/>
      <c r="N63" s="21"/>
      <c r="P63" s="31" t="str">
        <f t="shared" si="0"/>
        <v/>
      </c>
      <c r="Q63" s="31" t="str">
        <f t="shared" si="1"/>
        <v/>
      </c>
      <c r="R63" s="31" t="str">
        <f t="shared" si="2"/>
        <v/>
      </c>
      <c r="S63" s="31" t="str">
        <f t="shared" si="3"/>
        <v/>
      </c>
    </row>
    <row r="64" spans="1:19" ht="17.25" customHeight="1">
      <c r="A64" s="16">
        <v>52</v>
      </c>
      <c r="B64" s="33"/>
      <c r="C64" s="17"/>
      <c r="D64" s="17"/>
      <c r="E64" s="17"/>
      <c r="F64" s="17"/>
      <c r="G64" s="18"/>
      <c r="H64" s="19"/>
      <c r="I64" s="82" t="str">
        <f t="shared" si="4"/>
        <v/>
      </c>
      <c r="J64" s="20"/>
      <c r="K64" s="240"/>
      <c r="L64" s="241"/>
      <c r="M64" s="242"/>
      <c r="N64" s="21"/>
      <c r="P64" s="31" t="str">
        <f t="shared" si="0"/>
        <v/>
      </c>
      <c r="Q64" s="31" t="str">
        <f t="shared" si="1"/>
        <v/>
      </c>
      <c r="R64" s="31" t="str">
        <f t="shared" si="2"/>
        <v/>
      </c>
      <c r="S64" s="31" t="str">
        <f t="shared" si="3"/>
        <v/>
      </c>
    </row>
    <row r="65" spans="1:19" ht="17.25" customHeight="1">
      <c r="A65" s="16">
        <v>53</v>
      </c>
      <c r="B65" s="33"/>
      <c r="C65" s="17"/>
      <c r="D65" s="17"/>
      <c r="E65" s="17"/>
      <c r="F65" s="17"/>
      <c r="G65" s="18"/>
      <c r="H65" s="19"/>
      <c r="I65" s="82" t="str">
        <f t="shared" si="4"/>
        <v/>
      </c>
      <c r="J65" s="20"/>
      <c r="K65" s="240"/>
      <c r="L65" s="241"/>
      <c r="M65" s="242"/>
      <c r="N65" s="21"/>
      <c r="P65" s="31" t="str">
        <f t="shared" si="0"/>
        <v/>
      </c>
      <c r="Q65" s="31" t="str">
        <f t="shared" si="1"/>
        <v/>
      </c>
      <c r="R65" s="31" t="str">
        <f t="shared" si="2"/>
        <v/>
      </c>
      <c r="S65" s="31" t="str">
        <f t="shared" si="3"/>
        <v/>
      </c>
    </row>
    <row r="66" spans="1:19" ht="17.25" customHeight="1">
      <c r="A66" s="16">
        <v>54</v>
      </c>
      <c r="B66" s="33"/>
      <c r="C66" s="17"/>
      <c r="D66" s="17"/>
      <c r="E66" s="17"/>
      <c r="F66" s="17"/>
      <c r="G66" s="18"/>
      <c r="H66" s="19"/>
      <c r="I66" s="82" t="str">
        <f t="shared" si="4"/>
        <v/>
      </c>
      <c r="J66" s="20"/>
      <c r="K66" s="240"/>
      <c r="L66" s="241"/>
      <c r="M66" s="242"/>
      <c r="N66" s="21"/>
      <c r="P66" s="31" t="str">
        <f t="shared" si="0"/>
        <v/>
      </c>
      <c r="Q66" s="31" t="str">
        <f t="shared" si="1"/>
        <v/>
      </c>
      <c r="R66" s="31" t="str">
        <f t="shared" si="2"/>
        <v/>
      </c>
      <c r="S66" s="31" t="str">
        <f t="shared" si="3"/>
        <v/>
      </c>
    </row>
    <row r="67" spans="1:19" ht="17.25" customHeight="1">
      <c r="A67" s="16">
        <v>55</v>
      </c>
      <c r="B67" s="33"/>
      <c r="C67" s="17"/>
      <c r="D67" s="17"/>
      <c r="E67" s="17"/>
      <c r="F67" s="17"/>
      <c r="G67" s="18"/>
      <c r="H67" s="19"/>
      <c r="I67" s="82" t="str">
        <f t="shared" si="4"/>
        <v/>
      </c>
      <c r="J67" s="20"/>
      <c r="K67" s="240"/>
      <c r="L67" s="241"/>
      <c r="M67" s="242"/>
      <c r="N67" s="21"/>
      <c r="P67" s="31" t="str">
        <f t="shared" si="0"/>
        <v/>
      </c>
      <c r="Q67" s="31" t="str">
        <f t="shared" si="1"/>
        <v/>
      </c>
      <c r="R67" s="31" t="str">
        <f t="shared" si="2"/>
        <v/>
      </c>
      <c r="S67" s="31" t="str">
        <f t="shared" si="3"/>
        <v/>
      </c>
    </row>
    <row r="68" spans="1:19" ht="17.25" customHeight="1">
      <c r="A68" s="16">
        <v>56</v>
      </c>
      <c r="B68" s="33"/>
      <c r="C68" s="17"/>
      <c r="D68" s="17"/>
      <c r="E68" s="17"/>
      <c r="F68" s="17"/>
      <c r="G68" s="18"/>
      <c r="H68" s="19"/>
      <c r="I68" s="82" t="str">
        <f t="shared" si="4"/>
        <v/>
      </c>
      <c r="J68" s="20"/>
      <c r="K68" s="240"/>
      <c r="L68" s="241"/>
      <c r="M68" s="242"/>
      <c r="N68" s="21"/>
      <c r="P68" s="31" t="str">
        <f t="shared" si="0"/>
        <v/>
      </c>
      <c r="Q68" s="31" t="str">
        <f t="shared" si="1"/>
        <v/>
      </c>
      <c r="R68" s="31" t="str">
        <f t="shared" si="2"/>
        <v/>
      </c>
      <c r="S68" s="31" t="str">
        <f t="shared" si="3"/>
        <v/>
      </c>
    </row>
    <row r="69" spans="1:19" ht="17.25" customHeight="1">
      <c r="A69" s="16">
        <v>57</v>
      </c>
      <c r="B69" s="33"/>
      <c r="C69" s="17"/>
      <c r="D69" s="17"/>
      <c r="E69" s="17"/>
      <c r="F69" s="17"/>
      <c r="G69" s="18"/>
      <c r="H69" s="19"/>
      <c r="I69" s="82" t="str">
        <f t="shared" si="4"/>
        <v/>
      </c>
      <c r="J69" s="20"/>
      <c r="K69" s="240"/>
      <c r="L69" s="241"/>
      <c r="M69" s="242"/>
      <c r="N69" s="21"/>
      <c r="P69" s="31" t="str">
        <f t="shared" si="0"/>
        <v/>
      </c>
      <c r="Q69" s="31" t="str">
        <f t="shared" si="1"/>
        <v/>
      </c>
      <c r="R69" s="31" t="str">
        <f t="shared" si="2"/>
        <v/>
      </c>
      <c r="S69" s="31" t="str">
        <f t="shared" si="3"/>
        <v/>
      </c>
    </row>
    <row r="70" spans="1:19" ht="17.25" customHeight="1">
      <c r="A70" s="16">
        <v>58</v>
      </c>
      <c r="B70" s="33"/>
      <c r="C70" s="17"/>
      <c r="D70" s="17"/>
      <c r="E70" s="17"/>
      <c r="F70" s="17"/>
      <c r="G70" s="18"/>
      <c r="H70" s="19"/>
      <c r="I70" s="82" t="str">
        <f t="shared" si="4"/>
        <v/>
      </c>
      <c r="J70" s="20"/>
      <c r="K70" s="240"/>
      <c r="L70" s="241"/>
      <c r="M70" s="242"/>
      <c r="N70" s="21"/>
      <c r="P70" s="31" t="str">
        <f t="shared" si="0"/>
        <v/>
      </c>
      <c r="Q70" s="31" t="str">
        <f t="shared" si="1"/>
        <v/>
      </c>
      <c r="R70" s="31" t="str">
        <f t="shared" si="2"/>
        <v/>
      </c>
      <c r="S70" s="31" t="str">
        <f t="shared" si="3"/>
        <v/>
      </c>
    </row>
    <row r="71" spans="1:19" ht="17.25" customHeight="1">
      <c r="A71" s="16">
        <v>59</v>
      </c>
      <c r="B71" s="33"/>
      <c r="C71" s="17"/>
      <c r="D71" s="17"/>
      <c r="E71" s="17"/>
      <c r="F71" s="17"/>
      <c r="G71" s="18"/>
      <c r="H71" s="19"/>
      <c r="I71" s="82" t="str">
        <f t="shared" si="4"/>
        <v/>
      </c>
      <c r="J71" s="20"/>
      <c r="K71" s="240"/>
      <c r="L71" s="241"/>
      <c r="M71" s="242"/>
      <c r="N71" s="21"/>
      <c r="P71" s="31" t="str">
        <f t="shared" si="0"/>
        <v/>
      </c>
      <c r="Q71" s="31" t="str">
        <f t="shared" si="1"/>
        <v/>
      </c>
      <c r="R71" s="31" t="str">
        <f t="shared" si="2"/>
        <v/>
      </c>
      <c r="S71" s="31" t="str">
        <f t="shared" si="3"/>
        <v/>
      </c>
    </row>
    <row r="72" spans="1:19" ht="17.25" customHeight="1">
      <c r="A72" s="16">
        <v>60</v>
      </c>
      <c r="B72" s="33"/>
      <c r="C72" s="17"/>
      <c r="D72" s="17"/>
      <c r="E72" s="17"/>
      <c r="F72" s="17"/>
      <c r="G72" s="18"/>
      <c r="H72" s="19"/>
      <c r="I72" s="82" t="str">
        <f t="shared" si="4"/>
        <v/>
      </c>
      <c r="J72" s="20"/>
      <c r="K72" s="240"/>
      <c r="L72" s="241"/>
      <c r="M72" s="242"/>
      <c r="N72" s="21"/>
      <c r="P72" s="31" t="str">
        <f t="shared" si="0"/>
        <v/>
      </c>
      <c r="Q72" s="31" t="str">
        <f t="shared" si="1"/>
        <v/>
      </c>
      <c r="R72" s="31" t="str">
        <f t="shared" si="2"/>
        <v/>
      </c>
      <c r="S72" s="31" t="str">
        <f t="shared" si="3"/>
        <v/>
      </c>
    </row>
    <row r="73" spans="1:19" ht="17.25" customHeight="1">
      <c r="A73" s="16">
        <v>61</v>
      </c>
      <c r="B73" s="33"/>
      <c r="C73" s="17"/>
      <c r="D73" s="17"/>
      <c r="E73" s="17"/>
      <c r="F73" s="17"/>
      <c r="G73" s="18"/>
      <c r="H73" s="19"/>
      <c r="I73" s="82" t="str">
        <f t="shared" si="4"/>
        <v/>
      </c>
      <c r="J73" s="20"/>
      <c r="K73" s="240"/>
      <c r="L73" s="241"/>
      <c r="M73" s="242"/>
      <c r="N73" s="21"/>
      <c r="P73" s="31" t="str">
        <f t="shared" si="0"/>
        <v/>
      </c>
      <c r="Q73" s="31" t="str">
        <f t="shared" si="1"/>
        <v/>
      </c>
      <c r="R73" s="31" t="str">
        <f t="shared" si="2"/>
        <v/>
      </c>
      <c r="S73" s="31" t="str">
        <f t="shared" si="3"/>
        <v/>
      </c>
    </row>
    <row r="74" spans="1:19" ht="17.25" customHeight="1">
      <c r="A74" s="16">
        <v>62</v>
      </c>
      <c r="B74" s="33"/>
      <c r="C74" s="17"/>
      <c r="D74" s="17"/>
      <c r="E74" s="17"/>
      <c r="F74" s="17"/>
      <c r="G74" s="18"/>
      <c r="H74" s="19"/>
      <c r="I74" s="82" t="str">
        <f t="shared" si="4"/>
        <v/>
      </c>
      <c r="J74" s="20"/>
      <c r="K74" s="240"/>
      <c r="L74" s="241"/>
      <c r="M74" s="242"/>
      <c r="N74" s="21"/>
      <c r="P74" s="31" t="str">
        <f t="shared" si="0"/>
        <v/>
      </c>
      <c r="Q74" s="31" t="str">
        <f t="shared" si="1"/>
        <v/>
      </c>
      <c r="R74" s="31" t="str">
        <f t="shared" si="2"/>
        <v/>
      </c>
      <c r="S74" s="31" t="str">
        <f t="shared" si="3"/>
        <v/>
      </c>
    </row>
    <row r="75" spans="1:19" ht="17.25" customHeight="1">
      <c r="A75" s="16">
        <v>63</v>
      </c>
      <c r="B75" s="33"/>
      <c r="C75" s="17"/>
      <c r="D75" s="17"/>
      <c r="E75" s="17"/>
      <c r="F75" s="17"/>
      <c r="G75" s="18"/>
      <c r="H75" s="19"/>
      <c r="I75" s="82" t="str">
        <f t="shared" si="4"/>
        <v/>
      </c>
      <c r="J75" s="20"/>
      <c r="K75" s="240"/>
      <c r="L75" s="241"/>
      <c r="M75" s="242"/>
      <c r="N75" s="21"/>
      <c r="P75" s="31" t="str">
        <f t="shared" si="0"/>
        <v/>
      </c>
      <c r="Q75" s="31" t="str">
        <f t="shared" si="1"/>
        <v/>
      </c>
      <c r="R75" s="31" t="str">
        <f t="shared" si="2"/>
        <v/>
      </c>
      <c r="S75" s="31" t="str">
        <f t="shared" si="3"/>
        <v/>
      </c>
    </row>
    <row r="76" spans="1:19" ht="17.25" customHeight="1">
      <c r="A76" s="16">
        <v>64</v>
      </c>
      <c r="B76" s="33"/>
      <c r="C76" s="17"/>
      <c r="D76" s="17"/>
      <c r="E76" s="17"/>
      <c r="F76" s="17"/>
      <c r="G76" s="18"/>
      <c r="H76" s="19"/>
      <c r="I76" s="82" t="str">
        <f t="shared" si="4"/>
        <v/>
      </c>
      <c r="J76" s="20"/>
      <c r="K76" s="240"/>
      <c r="L76" s="241"/>
      <c r="M76" s="242"/>
      <c r="N76" s="21"/>
      <c r="P76" s="31" t="str">
        <f t="shared" si="0"/>
        <v/>
      </c>
      <c r="Q76" s="31" t="str">
        <f t="shared" si="1"/>
        <v/>
      </c>
      <c r="R76" s="31" t="str">
        <f t="shared" si="2"/>
        <v/>
      </c>
      <c r="S76" s="31" t="str">
        <f t="shared" si="3"/>
        <v/>
      </c>
    </row>
    <row r="77" spans="1:19" ht="17.25" customHeight="1">
      <c r="A77" s="16">
        <v>65</v>
      </c>
      <c r="B77" s="33"/>
      <c r="C77" s="17"/>
      <c r="D77" s="17"/>
      <c r="E77" s="17"/>
      <c r="F77" s="17"/>
      <c r="G77" s="18"/>
      <c r="H77" s="19"/>
      <c r="I77" s="82" t="str">
        <f t="shared" si="4"/>
        <v/>
      </c>
      <c r="J77" s="20"/>
      <c r="K77" s="240"/>
      <c r="L77" s="241"/>
      <c r="M77" s="242"/>
      <c r="N77" s="21"/>
      <c r="P77" s="31" t="str">
        <f t="shared" ref="P77:P140" si="5">$D$6</f>
        <v/>
      </c>
      <c r="Q77" s="31" t="str">
        <f t="shared" ref="Q77:Q140" si="6">$D$7</f>
        <v/>
      </c>
      <c r="R77" s="31" t="str">
        <f t="shared" ref="R77:R140" si="7">$L$7</f>
        <v/>
      </c>
      <c r="S77" s="31" t="str">
        <f t="shared" ref="S77:S140" si="8">$D$8</f>
        <v/>
      </c>
    </row>
    <row r="78" spans="1:19" ht="17.25" customHeight="1">
      <c r="A78" s="16">
        <v>66</v>
      </c>
      <c r="B78" s="33"/>
      <c r="C78" s="17"/>
      <c r="D78" s="17"/>
      <c r="E78" s="17"/>
      <c r="F78" s="17"/>
      <c r="G78" s="18"/>
      <c r="H78" s="19"/>
      <c r="I78" s="82" t="str">
        <f t="shared" ref="I78:I141" si="9">IF(H78="","",H78)</f>
        <v/>
      </c>
      <c r="J78" s="20"/>
      <c r="K78" s="240"/>
      <c r="L78" s="241"/>
      <c r="M78" s="242"/>
      <c r="N78" s="21"/>
      <c r="P78" s="31" t="str">
        <f t="shared" si="5"/>
        <v/>
      </c>
      <c r="Q78" s="31" t="str">
        <f t="shared" si="6"/>
        <v/>
      </c>
      <c r="R78" s="31" t="str">
        <f t="shared" si="7"/>
        <v/>
      </c>
      <c r="S78" s="31" t="str">
        <f t="shared" si="8"/>
        <v/>
      </c>
    </row>
    <row r="79" spans="1:19" ht="17.25" customHeight="1">
      <c r="A79" s="16">
        <v>67</v>
      </c>
      <c r="B79" s="33"/>
      <c r="C79" s="17"/>
      <c r="D79" s="17"/>
      <c r="E79" s="17"/>
      <c r="F79" s="17"/>
      <c r="G79" s="18"/>
      <c r="H79" s="19"/>
      <c r="I79" s="82" t="str">
        <f t="shared" si="9"/>
        <v/>
      </c>
      <c r="J79" s="20"/>
      <c r="K79" s="240"/>
      <c r="L79" s="241"/>
      <c r="M79" s="242"/>
      <c r="N79" s="21"/>
      <c r="P79" s="31" t="str">
        <f t="shared" si="5"/>
        <v/>
      </c>
      <c r="Q79" s="31" t="str">
        <f t="shared" si="6"/>
        <v/>
      </c>
      <c r="R79" s="31" t="str">
        <f t="shared" si="7"/>
        <v/>
      </c>
      <c r="S79" s="31" t="str">
        <f t="shared" si="8"/>
        <v/>
      </c>
    </row>
    <row r="80" spans="1:19" ht="17.25" customHeight="1">
      <c r="A80" s="16">
        <v>68</v>
      </c>
      <c r="B80" s="33"/>
      <c r="C80" s="17"/>
      <c r="D80" s="17"/>
      <c r="E80" s="17"/>
      <c r="F80" s="17"/>
      <c r="G80" s="18"/>
      <c r="H80" s="19"/>
      <c r="I80" s="82" t="str">
        <f t="shared" si="9"/>
        <v/>
      </c>
      <c r="J80" s="20"/>
      <c r="K80" s="240"/>
      <c r="L80" s="241"/>
      <c r="M80" s="242"/>
      <c r="N80" s="21"/>
      <c r="P80" s="31" t="str">
        <f t="shared" si="5"/>
        <v/>
      </c>
      <c r="Q80" s="31" t="str">
        <f t="shared" si="6"/>
        <v/>
      </c>
      <c r="R80" s="31" t="str">
        <f t="shared" si="7"/>
        <v/>
      </c>
      <c r="S80" s="31" t="str">
        <f t="shared" si="8"/>
        <v/>
      </c>
    </row>
    <row r="81" spans="1:19" ht="17.25" customHeight="1">
      <c r="A81" s="16">
        <v>69</v>
      </c>
      <c r="B81" s="33"/>
      <c r="C81" s="17"/>
      <c r="D81" s="17"/>
      <c r="E81" s="17"/>
      <c r="F81" s="17"/>
      <c r="G81" s="18"/>
      <c r="H81" s="19"/>
      <c r="I81" s="82" t="str">
        <f t="shared" si="9"/>
        <v/>
      </c>
      <c r="J81" s="20"/>
      <c r="K81" s="240"/>
      <c r="L81" s="241"/>
      <c r="M81" s="242"/>
      <c r="N81" s="21"/>
      <c r="P81" s="31" t="str">
        <f t="shared" si="5"/>
        <v/>
      </c>
      <c r="Q81" s="31" t="str">
        <f t="shared" si="6"/>
        <v/>
      </c>
      <c r="R81" s="31" t="str">
        <f t="shared" si="7"/>
        <v/>
      </c>
      <c r="S81" s="31" t="str">
        <f t="shared" si="8"/>
        <v/>
      </c>
    </row>
    <row r="82" spans="1:19" ht="17.25" customHeight="1">
      <c r="A82" s="16">
        <v>70</v>
      </c>
      <c r="B82" s="33"/>
      <c r="C82" s="17"/>
      <c r="D82" s="17"/>
      <c r="E82" s="17"/>
      <c r="F82" s="17"/>
      <c r="G82" s="18"/>
      <c r="H82" s="19"/>
      <c r="I82" s="82" t="str">
        <f t="shared" si="9"/>
        <v/>
      </c>
      <c r="J82" s="20"/>
      <c r="K82" s="240"/>
      <c r="L82" s="241"/>
      <c r="M82" s="242"/>
      <c r="N82" s="21"/>
      <c r="P82" s="31" t="str">
        <f t="shared" si="5"/>
        <v/>
      </c>
      <c r="Q82" s="31" t="str">
        <f t="shared" si="6"/>
        <v/>
      </c>
      <c r="R82" s="31" t="str">
        <f t="shared" si="7"/>
        <v/>
      </c>
      <c r="S82" s="31" t="str">
        <f t="shared" si="8"/>
        <v/>
      </c>
    </row>
    <row r="83" spans="1:19" ht="17.25" customHeight="1">
      <c r="A83" s="16">
        <v>71</v>
      </c>
      <c r="B83" s="33"/>
      <c r="C83" s="17"/>
      <c r="D83" s="17"/>
      <c r="E83" s="17"/>
      <c r="F83" s="17"/>
      <c r="G83" s="18"/>
      <c r="H83" s="19"/>
      <c r="I83" s="82" t="str">
        <f t="shared" si="9"/>
        <v/>
      </c>
      <c r="J83" s="20"/>
      <c r="K83" s="240"/>
      <c r="L83" s="241"/>
      <c r="M83" s="242"/>
      <c r="N83" s="21"/>
      <c r="P83" s="31" t="str">
        <f t="shared" si="5"/>
        <v/>
      </c>
      <c r="Q83" s="31" t="str">
        <f t="shared" si="6"/>
        <v/>
      </c>
      <c r="R83" s="31" t="str">
        <f t="shared" si="7"/>
        <v/>
      </c>
      <c r="S83" s="31" t="str">
        <f t="shared" si="8"/>
        <v/>
      </c>
    </row>
    <row r="84" spans="1:19" ht="17.25" customHeight="1">
      <c r="A84" s="16">
        <v>72</v>
      </c>
      <c r="B84" s="33"/>
      <c r="C84" s="17"/>
      <c r="D84" s="17"/>
      <c r="E84" s="17"/>
      <c r="F84" s="17"/>
      <c r="G84" s="18"/>
      <c r="H84" s="19"/>
      <c r="I84" s="82" t="str">
        <f t="shared" si="9"/>
        <v/>
      </c>
      <c r="J84" s="20"/>
      <c r="K84" s="240"/>
      <c r="L84" s="241"/>
      <c r="M84" s="242"/>
      <c r="N84" s="21"/>
      <c r="P84" s="31" t="str">
        <f t="shared" si="5"/>
        <v/>
      </c>
      <c r="Q84" s="31" t="str">
        <f t="shared" si="6"/>
        <v/>
      </c>
      <c r="R84" s="31" t="str">
        <f t="shared" si="7"/>
        <v/>
      </c>
      <c r="S84" s="31" t="str">
        <f t="shared" si="8"/>
        <v/>
      </c>
    </row>
    <row r="85" spans="1:19" ht="17.25" customHeight="1">
      <c r="A85" s="16">
        <v>73</v>
      </c>
      <c r="B85" s="33"/>
      <c r="C85" s="17"/>
      <c r="D85" s="17"/>
      <c r="E85" s="17"/>
      <c r="F85" s="17"/>
      <c r="G85" s="18"/>
      <c r="H85" s="19"/>
      <c r="I85" s="82" t="str">
        <f t="shared" si="9"/>
        <v/>
      </c>
      <c r="J85" s="20"/>
      <c r="K85" s="240"/>
      <c r="L85" s="241"/>
      <c r="M85" s="242"/>
      <c r="N85" s="21"/>
      <c r="P85" s="31" t="str">
        <f t="shared" si="5"/>
        <v/>
      </c>
      <c r="Q85" s="31" t="str">
        <f t="shared" si="6"/>
        <v/>
      </c>
      <c r="R85" s="31" t="str">
        <f t="shared" si="7"/>
        <v/>
      </c>
      <c r="S85" s="31" t="str">
        <f t="shared" si="8"/>
        <v/>
      </c>
    </row>
    <row r="86" spans="1:19" ht="17.25" customHeight="1">
      <c r="A86" s="16">
        <v>74</v>
      </c>
      <c r="B86" s="33"/>
      <c r="C86" s="17"/>
      <c r="D86" s="17"/>
      <c r="E86" s="17"/>
      <c r="F86" s="17"/>
      <c r="G86" s="18"/>
      <c r="H86" s="19"/>
      <c r="I86" s="82" t="str">
        <f t="shared" si="9"/>
        <v/>
      </c>
      <c r="J86" s="20"/>
      <c r="K86" s="240"/>
      <c r="L86" s="241"/>
      <c r="M86" s="242"/>
      <c r="N86" s="21"/>
      <c r="P86" s="31" t="str">
        <f t="shared" si="5"/>
        <v/>
      </c>
      <c r="Q86" s="31" t="str">
        <f t="shared" si="6"/>
        <v/>
      </c>
      <c r="R86" s="31" t="str">
        <f t="shared" si="7"/>
        <v/>
      </c>
      <c r="S86" s="31" t="str">
        <f t="shared" si="8"/>
        <v/>
      </c>
    </row>
    <row r="87" spans="1:19" ht="17.25" customHeight="1">
      <c r="A87" s="16">
        <v>75</v>
      </c>
      <c r="B87" s="33"/>
      <c r="C87" s="17"/>
      <c r="D87" s="17"/>
      <c r="E87" s="17"/>
      <c r="F87" s="17"/>
      <c r="G87" s="18"/>
      <c r="H87" s="19"/>
      <c r="I87" s="82" t="str">
        <f t="shared" si="9"/>
        <v/>
      </c>
      <c r="J87" s="20"/>
      <c r="K87" s="240"/>
      <c r="L87" s="241"/>
      <c r="M87" s="242"/>
      <c r="N87" s="21"/>
      <c r="P87" s="31" t="str">
        <f t="shared" si="5"/>
        <v/>
      </c>
      <c r="Q87" s="31" t="str">
        <f t="shared" si="6"/>
        <v/>
      </c>
      <c r="R87" s="31" t="str">
        <f t="shared" si="7"/>
        <v/>
      </c>
      <c r="S87" s="31" t="str">
        <f t="shared" si="8"/>
        <v/>
      </c>
    </row>
    <row r="88" spans="1:19" ht="17.25" customHeight="1">
      <c r="A88" s="16">
        <v>76</v>
      </c>
      <c r="B88" s="33"/>
      <c r="C88" s="17"/>
      <c r="D88" s="17"/>
      <c r="E88" s="17"/>
      <c r="F88" s="17"/>
      <c r="G88" s="18"/>
      <c r="H88" s="19"/>
      <c r="I88" s="82" t="str">
        <f t="shared" si="9"/>
        <v/>
      </c>
      <c r="J88" s="20"/>
      <c r="K88" s="240"/>
      <c r="L88" s="241"/>
      <c r="M88" s="242"/>
      <c r="N88" s="21"/>
      <c r="P88" s="31" t="str">
        <f t="shared" si="5"/>
        <v/>
      </c>
      <c r="Q88" s="31" t="str">
        <f t="shared" si="6"/>
        <v/>
      </c>
      <c r="R88" s="31" t="str">
        <f t="shared" si="7"/>
        <v/>
      </c>
      <c r="S88" s="31" t="str">
        <f t="shared" si="8"/>
        <v/>
      </c>
    </row>
    <row r="89" spans="1:19" ht="17.25" customHeight="1">
      <c r="A89" s="16">
        <v>77</v>
      </c>
      <c r="B89" s="33"/>
      <c r="C89" s="17"/>
      <c r="D89" s="17"/>
      <c r="E89" s="17"/>
      <c r="F89" s="17"/>
      <c r="G89" s="18"/>
      <c r="H89" s="19"/>
      <c r="I89" s="82" t="str">
        <f t="shared" si="9"/>
        <v/>
      </c>
      <c r="J89" s="20"/>
      <c r="K89" s="240"/>
      <c r="L89" s="241"/>
      <c r="M89" s="242"/>
      <c r="N89" s="21"/>
      <c r="P89" s="31" t="str">
        <f t="shared" si="5"/>
        <v/>
      </c>
      <c r="Q89" s="31" t="str">
        <f t="shared" si="6"/>
        <v/>
      </c>
      <c r="R89" s="31" t="str">
        <f t="shared" si="7"/>
        <v/>
      </c>
      <c r="S89" s="31" t="str">
        <f t="shared" si="8"/>
        <v/>
      </c>
    </row>
    <row r="90" spans="1:19" ht="17.25" customHeight="1">
      <c r="A90" s="16">
        <v>78</v>
      </c>
      <c r="B90" s="33"/>
      <c r="C90" s="17"/>
      <c r="D90" s="17"/>
      <c r="E90" s="17"/>
      <c r="F90" s="17"/>
      <c r="G90" s="18"/>
      <c r="H90" s="19"/>
      <c r="I90" s="82" t="str">
        <f t="shared" si="9"/>
        <v/>
      </c>
      <c r="J90" s="20"/>
      <c r="K90" s="240"/>
      <c r="L90" s="241"/>
      <c r="M90" s="242"/>
      <c r="N90" s="21"/>
      <c r="P90" s="31" t="str">
        <f t="shared" si="5"/>
        <v/>
      </c>
      <c r="Q90" s="31" t="str">
        <f t="shared" si="6"/>
        <v/>
      </c>
      <c r="R90" s="31" t="str">
        <f t="shared" si="7"/>
        <v/>
      </c>
      <c r="S90" s="31" t="str">
        <f t="shared" si="8"/>
        <v/>
      </c>
    </row>
    <row r="91" spans="1:19" ht="17.25" customHeight="1">
      <c r="A91" s="16">
        <v>79</v>
      </c>
      <c r="B91" s="33"/>
      <c r="C91" s="17"/>
      <c r="D91" s="17"/>
      <c r="E91" s="17"/>
      <c r="F91" s="17"/>
      <c r="G91" s="18"/>
      <c r="H91" s="19"/>
      <c r="I91" s="82" t="str">
        <f t="shared" si="9"/>
        <v/>
      </c>
      <c r="J91" s="20"/>
      <c r="K91" s="240"/>
      <c r="L91" s="241"/>
      <c r="M91" s="242"/>
      <c r="N91" s="21"/>
      <c r="P91" s="31" t="str">
        <f t="shared" si="5"/>
        <v/>
      </c>
      <c r="Q91" s="31" t="str">
        <f t="shared" si="6"/>
        <v/>
      </c>
      <c r="R91" s="31" t="str">
        <f t="shared" si="7"/>
        <v/>
      </c>
      <c r="S91" s="31" t="str">
        <f t="shared" si="8"/>
        <v/>
      </c>
    </row>
    <row r="92" spans="1:19" ht="17.25" customHeight="1">
      <c r="A92" s="16">
        <v>80</v>
      </c>
      <c r="B92" s="33"/>
      <c r="C92" s="17"/>
      <c r="D92" s="17"/>
      <c r="E92" s="17"/>
      <c r="F92" s="17"/>
      <c r="G92" s="18"/>
      <c r="H92" s="19"/>
      <c r="I92" s="82" t="str">
        <f t="shared" si="9"/>
        <v/>
      </c>
      <c r="J92" s="20"/>
      <c r="K92" s="240"/>
      <c r="L92" s="241"/>
      <c r="M92" s="242"/>
      <c r="N92" s="21"/>
      <c r="P92" s="31" t="str">
        <f t="shared" si="5"/>
        <v/>
      </c>
      <c r="Q92" s="31" t="str">
        <f t="shared" si="6"/>
        <v/>
      </c>
      <c r="R92" s="31" t="str">
        <f t="shared" si="7"/>
        <v/>
      </c>
      <c r="S92" s="31" t="str">
        <f t="shared" si="8"/>
        <v/>
      </c>
    </row>
    <row r="93" spans="1:19" ht="17.25" customHeight="1">
      <c r="A93" s="16">
        <v>81</v>
      </c>
      <c r="B93" s="33"/>
      <c r="C93" s="17"/>
      <c r="D93" s="17"/>
      <c r="E93" s="17"/>
      <c r="F93" s="17"/>
      <c r="G93" s="18"/>
      <c r="H93" s="19"/>
      <c r="I93" s="82" t="str">
        <f t="shared" si="9"/>
        <v/>
      </c>
      <c r="J93" s="20"/>
      <c r="K93" s="240"/>
      <c r="L93" s="241"/>
      <c r="M93" s="242"/>
      <c r="N93" s="21"/>
      <c r="P93" s="31" t="str">
        <f t="shared" si="5"/>
        <v/>
      </c>
      <c r="Q93" s="31" t="str">
        <f t="shared" si="6"/>
        <v/>
      </c>
      <c r="R93" s="31" t="str">
        <f t="shared" si="7"/>
        <v/>
      </c>
      <c r="S93" s="31" t="str">
        <f t="shared" si="8"/>
        <v/>
      </c>
    </row>
    <row r="94" spans="1:19" ht="17.25" customHeight="1">
      <c r="A94" s="16">
        <v>82</v>
      </c>
      <c r="B94" s="33"/>
      <c r="C94" s="17"/>
      <c r="D94" s="17"/>
      <c r="E94" s="17"/>
      <c r="F94" s="17"/>
      <c r="G94" s="18"/>
      <c r="H94" s="19"/>
      <c r="I94" s="82" t="str">
        <f t="shared" si="9"/>
        <v/>
      </c>
      <c r="J94" s="20"/>
      <c r="K94" s="240"/>
      <c r="L94" s="241"/>
      <c r="M94" s="242"/>
      <c r="N94" s="21"/>
      <c r="P94" s="31" t="str">
        <f t="shared" si="5"/>
        <v/>
      </c>
      <c r="Q94" s="31" t="str">
        <f t="shared" si="6"/>
        <v/>
      </c>
      <c r="R94" s="31" t="str">
        <f t="shared" si="7"/>
        <v/>
      </c>
      <c r="S94" s="31" t="str">
        <f t="shared" si="8"/>
        <v/>
      </c>
    </row>
    <row r="95" spans="1:19" ht="17.25" customHeight="1">
      <c r="A95" s="16">
        <v>83</v>
      </c>
      <c r="B95" s="33"/>
      <c r="C95" s="17"/>
      <c r="D95" s="17"/>
      <c r="E95" s="17"/>
      <c r="F95" s="17"/>
      <c r="G95" s="18"/>
      <c r="H95" s="19"/>
      <c r="I95" s="82" t="str">
        <f t="shared" si="9"/>
        <v/>
      </c>
      <c r="J95" s="20"/>
      <c r="K95" s="240"/>
      <c r="L95" s="241"/>
      <c r="M95" s="242"/>
      <c r="N95" s="21"/>
      <c r="P95" s="31" t="str">
        <f t="shared" si="5"/>
        <v/>
      </c>
      <c r="Q95" s="31" t="str">
        <f t="shared" si="6"/>
        <v/>
      </c>
      <c r="R95" s="31" t="str">
        <f t="shared" si="7"/>
        <v/>
      </c>
      <c r="S95" s="31" t="str">
        <f t="shared" si="8"/>
        <v/>
      </c>
    </row>
    <row r="96" spans="1:19" ht="17.25" customHeight="1">
      <c r="A96" s="16">
        <v>84</v>
      </c>
      <c r="B96" s="33"/>
      <c r="C96" s="17"/>
      <c r="D96" s="17"/>
      <c r="E96" s="17"/>
      <c r="F96" s="17"/>
      <c r="G96" s="18"/>
      <c r="H96" s="19"/>
      <c r="I96" s="82" t="str">
        <f t="shared" si="9"/>
        <v/>
      </c>
      <c r="J96" s="20"/>
      <c r="K96" s="240"/>
      <c r="L96" s="241"/>
      <c r="M96" s="242"/>
      <c r="N96" s="21"/>
      <c r="P96" s="31" t="str">
        <f t="shared" si="5"/>
        <v/>
      </c>
      <c r="Q96" s="31" t="str">
        <f t="shared" si="6"/>
        <v/>
      </c>
      <c r="R96" s="31" t="str">
        <f t="shared" si="7"/>
        <v/>
      </c>
      <c r="S96" s="31" t="str">
        <f t="shared" si="8"/>
        <v/>
      </c>
    </row>
    <row r="97" spans="1:19" ht="17.25" customHeight="1">
      <c r="A97" s="16">
        <v>85</v>
      </c>
      <c r="B97" s="33"/>
      <c r="C97" s="17"/>
      <c r="D97" s="17"/>
      <c r="E97" s="17"/>
      <c r="F97" s="17"/>
      <c r="G97" s="18"/>
      <c r="H97" s="19"/>
      <c r="I97" s="82" t="str">
        <f t="shared" si="9"/>
        <v/>
      </c>
      <c r="J97" s="20"/>
      <c r="K97" s="240"/>
      <c r="L97" s="241"/>
      <c r="M97" s="242"/>
      <c r="N97" s="21"/>
      <c r="P97" s="31" t="str">
        <f t="shared" si="5"/>
        <v/>
      </c>
      <c r="Q97" s="31" t="str">
        <f t="shared" si="6"/>
        <v/>
      </c>
      <c r="R97" s="31" t="str">
        <f t="shared" si="7"/>
        <v/>
      </c>
      <c r="S97" s="31" t="str">
        <f t="shared" si="8"/>
        <v/>
      </c>
    </row>
    <row r="98" spans="1:19" ht="17.25" customHeight="1">
      <c r="A98" s="16">
        <v>86</v>
      </c>
      <c r="B98" s="33"/>
      <c r="C98" s="17"/>
      <c r="D98" s="17"/>
      <c r="E98" s="17"/>
      <c r="F98" s="17"/>
      <c r="G98" s="18"/>
      <c r="H98" s="19"/>
      <c r="I98" s="82" t="str">
        <f t="shared" si="9"/>
        <v/>
      </c>
      <c r="J98" s="20"/>
      <c r="K98" s="240"/>
      <c r="L98" s="241"/>
      <c r="M98" s="242"/>
      <c r="N98" s="21"/>
      <c r="P98" s="31" t="str">
        <f t="shared" si="5"/>
        <v/>
      </c>
      <c r="Q98" s="31" t="str">
        <f t="shared" si="6"/>
        <v/>
      </c>
      <c r="R98" s="31" t="str">
        <f t="shared" si="7"/>
        <v/>
      </c>
      <c r="S98" s="31" t="str">
        <f t="shared" si="8"/>
        <v/>
      </c>
    </row>
    <row r="99" spans="1:19" ht="17.25" customHeight="1">
      <c r="A99" s="16">
        <v>87</v>
      </c>
      <c r="B99" s="33"/>
      <c r="C99" s="17"/>
      <c r="D99" s="17"/>
      <c r="E99" s="17"/>
      <c r="F99" s="17"/>
      <c r="G99" s="18"/>
      <c r="H99" s="19"/>
      <c r="I99" s="82" t="str">
        <f t="shared" si="9"/>
        <v/>
      </c>
      <c r="J99" s="20"/>
      <c r="K99" s="240"/>
      <c r="L99" s="241"/>
      <c r="M99" s="242"/>
      <c r="N99" s="21"/>
      <c r="P99" s="31" t="str">
        <f t="shared" si="5"/>
        <v/>
      </c>
      <c r="Q99" s="31" t="str">
        <f t="shared" si="6"/>
        <v/>
      </c>
      <c r="R99" s="31" t="str">
        <f t="shared" si="7"/>
        <v/>
      </c>
      <c r="S99" s="31" t="str">
        <f t="shared" si="8"/>
        <v/>
      </c>
    </row>
    <row r="100" spans="1:19" ht="17.25" customHeight="1">
      <c r="A100" s="16">
        <v>88</v>
      </c>
      <c r="B100" s="33"/>
      <c r="C100" s="17"/>
      <c r="D100" s="17"/>
      <c r="E100" s="17"/>
      <c r="F100" s="17"/>
      <c r="G100" s="18"/>
      <c r="H100" s="19"/>
      <c r="I100" s="82" t="str">
        <f t="shared" si="9"/>
        <v/>
      </c>
      <c r="J100" s="20"/>
      <c r="K100" s="240"/>
      <c r="L100" s="241"/>
      <c r="M100" s="242"/>
      <c r="N100" s="21"/>
      <c r="P100" s="31" t="str">
        <f t="shared" si="5"/>
        <v/>
      </c>
      <c r="Q100" s="31" t="str">
        <f t="shared" si="6"/>
        <v/>
      </c>
      <c r="R100" s="31" t="str">
        <f t="shared" si="7"/>
        <v/>
      </c>
      <c r="S100" s="31" t="str">
        <f t="shared" si="8"/>
        <v/>
      </c>
    </row>
    <row r="101" spans="1:19" ht="17.25" customHeight="1">
      <c r="A101" s="16">
        <v>89</v>
      </c>
      <c r="B101" s="33"/>
      <c r="C101" s="17"/>
      <c r="D101" s="17"/>
      <c r="E101" s="17"/>
      <c r="F101" s="17"/>
      <c r="G101" s="18"/>
      <c r="H101" s="19"/>
      <c r="I101" s="82" t="str">
        <f t="shared" si="9"/>
        <v/>
      </c>
      <c r="J101" s="20"/>
      <c r="K101" s="240"/>
      <c r="L101" s="241"/>
      <c r="M101" s="242"/>
      <c r="N101" s="21"/>
      <c r="P101" s="31" t="str">
        <f t="shared" si="5"/>
        <v/>
      </c>
      <c r="Q101" s="31" t="str">
        <f t="shared" si="6"/>
        <v/>
      </c>
      <c r="R101" s="31" t="str">
        <f t="shared" si="7"/>
        <v/>
      </c>
      <c r="S101" s="31" t="str">
        <f t="shared" si="8"/>
        <v/>
      </c>
    </row>
    <row r="102" spans="1:19" ht="17.25" customHeight="1">
      <c r="A102" s="16">
        <v>90</v>
      </c>
      <c r="B102" s="33"/>
      <c r="C102" s="17"/>
      <c r="D102" s="17"/>
      <c r="E102" s="17"/>
      <c r="F102" s="17"/>
      <c r="G102" s="18"/>
      <c r="H102" s="19"/>
      <c r="I102" s="82" t="str">
        <f t="shared" si="9"/>
        <v/>
      </c>
      <c r="J102" s="20"/>
      <c r="K102" s="240"/>
      <c r="L102" s="241"/>
      <c r="M102" s="242"/>
      <c r="N102" s="21"/>
      <c r="P102" s="31" t="str">
        <f t="shared" si="5"/>
        <v/>
      </c>
      <c r="Q102" s="31" t="str">
        <f t="shared" si="6"/>
        <v/>
      </c>
      <c r="R102" s="31" t="str">
        <f t="shared" si="7"/>
        <v/>
      </c>
      <c r="S102" s="31" t="str">
        <f t="shared" si="8"/>
        <v/>
      </c>
    </row>
    <row r="103" spans="1:19" ht="17.25" customHeight="1">
      <c r="A103" s="16">
        <v>91</v>
      </c>
      <c r="B103" s="33"/>
      <c r="C103" s="17"/>
      <c r="D103" s="17"/>
      <c r="E103" s="17"/>
      <c r="F103" s="17"/>
      <c r="G103" s="18"/>
      <c r="H103" s="19"/>
      <c r="I103" s="82" t="str">
        <f t="shared" si="9"/>
        <v/>
      </c>
      <c r="J103" s="20"/>
      <c r="K103" s="240"/>
      <c r="L103" s="241"/>
      <c r="M103" s="242"/>
      <c r="N103" s="21"/>
      <c r="P103" s="31" t="str">
        <f t="shared" si="5"/>
        <v/>
      </c>
      <c r="Q103" s="31" t="str">
        <f t="shared" si="6"/>
        <v/>
      </c>
      <c r="R103" s="31" t="str">
        <f t="shared" si="7"/>
        <v/>
      </c>
      <c r="S103" s="31" t="str">
        <f t="shared" si="8"/>
        <v/>
      </c>
    </row>
    <row r="104" spans="1:19" ht="17.25" customHeight="1">
      <c r="A104" s="16">
        <v>92</v>
      </c>
      <c r="B104" s="33"/>
      <c r="C104" s="17"/>
      <c r="D104" s="17"/>
      <c r="E104" s="17"/>
      <c r="F104" s="17"/>
      <c r="G104" s="18"/>
      <c r="H104" s="19"/>
      <c r="I104" s="82" t="str">
        <f t="shared" si="9"/>
        <v/>
      </c>
      <c r="J104" s="20"/>
      <c r="K104" s="240"/>
      <c r="L104" s="241"/>
      <c r="M104" s="242"/>
      <c r="N104" s="21"/>
      <c r="P104" s="31" t="str">
        <f t="shared" si="5"/>
        <v/>
      </c>
      <c r="Q104" s="31" t="str">
        <f t="shared" si="6"/>
        <v/>
      </c>
      <c r="R104" s="31" t="str">
        <f t="shared" si="7"/>
        <v/>
      </c>
      <c r="S104" s="31" t="str">
        <f t="shared" si="8"/>
        <v/>
      </c>
    </row>
    <row r="105" spans="1:19" ht="17.25" customHeight="1">
      <c r="A105" s="16">
        <v>93</v>
      </c>
      <c r="B105" s="33"/>
      <c r="C105" s="17"/>
      <c r="D105" s="17"/>
      <c r="E105" s="17"/>
      <c r="F105" s="17"/>
      <c r="G105" s="18"/>
      <c r="H105" s="19"/>
      <c r="I105" s="82" t="str">
        <f t="shared" si="9"/>
        <v/>
      </c>
      <c r="J105" s="20"/>
      <c r="K105" s="240"/>
      <c r="L105" s="241"/>
      <c r="M105" s="242"/>
      <c r="N105" s="21"/>
      <c r="P105" s="31" t="str">
        <f t="shared" si="5"/>
        <v/>
      </c>
      <c r="Q105" s="31" t="str">
        <f t="shared" si="6"/>
        <v/>
      </c>
      <c r="R105" s="31" t="str">
        <f t="shared" si="7"/>
        <v/>
      </c>
      <c r="S105" s="31" t="str">
        <f t="shared" si="8"/>
        <v/>
      </c>
    </row>
    <row r="106" spans="1:19" ht="17.25" customHeight="1">
      <c r="A106" s="16">
        <v>94</v>
      </c>
      <c r="B106" s="33"/>
      <c r="C106" s="17"/>
      <c r="D106" s="17"/>
      <c r="E106" s="17"/>
      <c r="F106" s="17"/>
      <c r="G106" s="18"/>
      <c r="H106" s="19"/>
      <c r="I106" s="82" t="str">
        <f t="shared" si="9"/>
        <v/>
      </c>
      <c r="J106" s="20"/>
      <c r="K106" s="240"/>
      <c r="L106" s="241"/>
      <c r="M106" s="242"/>
      <c r="N106" s="21"/>
      <c r="P106" s="31" t="str">
        <f t="shared" si="5"/>
        <v/>
      </c>
      <c r="Q106" s="31" t="str">
        <f t="shared" si="6"/>
        <v/>
      </c>
      <c r="R106" s="31" t="str">
        <f t="shared" si="7"/>
        <v/>
      </c>
      <c r="S106" s="31" t="str">
        <f t="shared" si="8"/>
        <v/>
      </c>
    </row>
    <row r="107" spans="1:19" ht="17.25" customHeight="1">
      <c r="A107" s="16">
        <v>95</v>
      </c>
      <c r="B107" s="33"/>
      <c r="C107" s="17"/>
      <c r="D107" s="17"/>
      <c r="E107" s="17"/>
      <c r="F107" s="17"/>
      <c r="G107" s="18"/>
      <c r="H107" s="19"/>
      <c r="I107" s="82" t="str">
        <f t="shared" si="9"/>
        <v/>
      </c>
      <c r="J107" s="20"/>
      <c r="K107" s="240"/>
      <c r="L107" s="241"/>
      <c r="M107" s="242"/>
      <c r="N107" s="21"/>
      <c r="P107" s="31" t="str">
        <f t="shared" si="5"/>
        <v/>
      </c>
      <c r="Q107" s="31" t="str">
        <f t="shared" si="6"/>
        <v/>
      </c>
      <c r="R107" s="31" t="str">
        <f t="shared" si="7"/>
        <v/>
      </c>
      <c r="S107" s="31" t="str">
        <f t="shared" si="8"/>
        <v/>
      </c>
    </row>
    <row r="108" spans="1:19" ht="17.25" customHeight="1">
      <c r="A108" s="16">
        <v>96</v>
      </c>
      <c r="B108" s="33"/>
      <c r="C108" s="17"/>
      <c r="D108" s="17"/>
      <c r="E108" s="17"/>
      <c r="F108" s="17"/>
      <c r="G108" s="18"/>
      <c r="H108" s="19"/>
      <c r="I108" s="82" t="str">
        <f t="shared" si="9"/>
        <v/>
      </c>
      <c r="J108" s="20"/>
      <c r="K108" s="240"/>
      <c r="L108" s="241"/>
      <c r="M108" s="242"/>
      <c r="N108" s="21"/>
      <c r="P108" s="31" t="str">
        <f t="shared" si="5"/>
        <v/>
      </c>
      <c r="Q108" s="31" t="str">
        <f t="shared" si="6"/>
        <v/>
      </c>
      <c r="R108" s="31" t="str">
        <f t="shared" si="7"/>
        <v/>
      </c>
      <c r="S108" s="31" t="str">
        <f t="shared" si="8"/>
        <v/>
      </c>
    </row>
    <row r="109" spans="1:19" ht="17.25" customHeight="1">
      <c r="A109" s="16">
        <v>97</v>
      </c>
      <c r="B109" s="33"/>
      <c r="C109" s="17"/>
      <c r="D109" s="17"/>
      <c r="E109" s="17"/>
      <c r="F109" s="17"/>
      <c r="G109" s="18"/>
      <c r="H109" s="19"/>
      <c r="I109" s="82" t="str">
        <f t="shared" si="9"/>
        <v/>
      </c>
      <c r="J109" s="20"/>
      <c r="K109" s="240"/>
      <c r="L109" s="241"/>
      <c r="M109" s="242"/>
      <c r="N109" s="21"/>
      <c r="P109" s="31" t="str">
        <f t="shared" si="5"/>
        <v/>
      </c>
      <c r="Q109" s="31" t="str">
        <f t="shared" si="6"/>
        <v/>
      </c>
      <c r="R109" s="31" t="str">
        <f t="shared" si="7"/>
        <v/>
      </c>
      <c r="S109" s="31" t="str">
        <f t="shared" si="8"/>
        <v/>
      </c>
    </row>
    <row r="110" spans="1:19" ht="17.25" customHeight="1">
      <c r="A110" s="16">
        <v>98</v>
      </c>
      <c r="B110" s="33"/>
      <c r="C110" s="17"/>
      <c r="D110" s="17"/>
      <c r="E110" s="17"/>
      <c r="F110" s="17"/>
      <c r="G110" s="18"/>
      <c r="H110" s="19"/>
      <c r="I110" s="82" t="str">
        <f t="shared" si="9"/>
        <v/>
      </c>
      <c r="J110" s="20"/>
      <c r="K110" s="240"/>
      <c r="L110" s="241"/>
      <c r="M110" s="242"/>
      <c r="N110" s="21"/>
      <c r="P110" s="31" t="str">
        <f t="shared" si="5"/>
        <v/>
      </c>
      <c r="Q110" s="31" t="str">
        <f t="shared" si="6"/>
        <v/>
      </c>
      <c r="R110" s="31" t="str">
        <f t="shared" si="7"/>
        <v/>
      </c>
      <c r="S110" s="31" t="str">
        <f t="shared" si="8"/>
        <v/>
      </c>
    </row>
    <row r="111" spans="1:19" ht="17.25" customHeight="1">
      <c r="A111" s="16">
        <v>99</v>
      </c>
      <c r="B111" s="33"/>
      <c r="C111" s="17"/>
      <c r="D111" s="17"/>
      <c r="E111" s="17"/>
      <c r="F111" s="17"/>
      <c r="G111" s="18"/>
      <c r="H111" s="19"/>
      <c r="I111" s="82" t="str">
        <f t="shared" si="9"/>
        <v/>
      </c>
      <c r="J111" s="20"/>
      <c r="K111" s="240"/>
      <c r="L111" s="241"/>
      <c r="M111" s="242"/>
      <c r="N111" s="21"/>
      <c r="P111" s="31" t="str">
        <f t="shared" si="5"/>
        <v/>
      </c>
      <c r="Q111" s="31" t="str">
        <f t="shared" si="6"/>
        <v/>
      </c>
      <c r="R111" s="31" t="str">
        <f t="shared" si="7"/>
        <v/>
      </c>
      <c r="S111" s="31" t="str">
        <f t="shared" si="8"/>
        <v/>
      </c>
    </row>
    <row r="112" spans="1:19" ht="17.25" customHeight="1">
      <c r="A112" s="16">
        <v>100</v>
      </c>
      <c r="B112" s="33"/>
      <c r="C112" s="17"/>
      <c r="D112" s="17"/>
      <c r="E112" s="17"/>
      <c r="F112" s="17"/>
      <c r="G112" s="18"/>
      <c r="H112" s="19"/>
      <c r="I112" s="82" t="str">
        <f t="shared" si="9"/>
        <v/>
      </c>
      <c r="J112" s="20"/>
      <c r="K112" s="240"/>
      <c r="L112" s="241"/>
      <c r="M112" s="242"/>
      <c r="N112" s="21"/>
      <c r="P112" s="31" t="str">
        <f t="shared" si="5"/>
        <v/>
      </c>
      <c r="Q112" s="31" t="str">
        <f t="shared" si="6"/>
        <v/>
      </c>
      <c r="R112" s="31" t="str">
        <f t="shared" si="7"/>
        <v/>
      </c>
      <c r="S112" s="31" t="str">
        <f t="shared" si="8"/>
        <v/>
      </c>
    </row>
    <row r="113" spans="1:19" ht="17.25" customHeight="1">
      <c r="A113" s="16">
        <v>101</v>
      </c>
      <c r="B113" s="33"/>
      <c r="C113" s="17"/>
      <c r="D113" s="17"/>
      <c r="E113" s="17"/>
      <c r="F113" s="17"/>
      <c r="G113" s="18"/>
      <c r="H113" s="19"/>
      <c r="I113" s="82" t="str">
        <f t="shared" si="9"/>
        <v/>
      </c>
      <c r="J113" s="20"/>
      <c r="K113" s="240"/>
      <c r="L113" s="241"/>
      <c r="M113" s="242"/>
      <c r="N113" s="21"/>
      <c r="P113" s="31" t="str">
        <f t="shared" si="5"/>
        <v/>
      </c>
      <c r="Q113" s="31" t="str">
        <f t="shared" si="6"/>
        <v/>
      </c>
      <c r="R113" s="31" t="str">
        <f t="shared" si="7"/>
        <v/>
      </c>
      <c r="S113" s="31" t="str">
        <f t="shared" si="8"/>
        <v/>
      </c>
    </row>
    <row r="114" spans="1:19" ht="17.25" customHeight="1">
      <c r="A114" s="16">
        <v>102</v>
      </c>
      <c r="B114" s="33"/>
      <c r="C114" s="17"/>
      <c r="D114" s="17"/>
      <c r="E114" s="17"/>
      <c r="F114" s="17"/>
      <c r="G114" s="18"/>
      <c r="H114" s="19"/>
      <c r="I114" s="82" t="str">
        <f t="shared" si="9"/>
        <v/>
      </c>
      <c r="J114" s="20"/>
      <c r="K114" s="240"/>
      <c r="L114" s="241"/>
      <c r="M114" s="242"/>
      <c r="N114" s="21"/>
      <c r="P114" s="31" t="str">
        <f t="shared" si="5"/>
        <v/>
      </c>
      <c r="Q114" s="31" t="str">
        <f t="shared" si="6"/>
        <v/>
      </c>
      <c r="R114" s="31" t="str">
        <f t="shared" si="7"/>
        <v/>
      </c>
      <c r="S114" s="31" t="str">
        <f t="shared" si="8"/>
        <v/>
      </c>
    </row>
    <row r="115" spans="1:19" ht="17.25" customHeight="1">
      <c r="A115" s="16">
        <v>103</v>
      </c>
      <c r="B115" s="33"/>
      <c r="C115" s="17"/>
      <c r="D115" s="17"/>
      <c r="E115" s="17"/>
      <c r="F115" s="17"/>
      <c r="G115" s="18"/>
      <c r="H115" s="19"/>
      <c r="I115" s="82" t="str">
        <f t="shared" si="9"/>
        <v/>
      </c>
      <c r="J115" s="20"/>
      <c r="K115" s="240"/>
      <c r="L115" s="241"/>
      <c r="M115" s="242"/>
      <c r="N115" s="21"/>
      <c r="P115" s="31" t="str">
        <f t="shared" si="5"/>
        <v/>
      </c>
      <c r="Q115" s="31" t="str">
        <f t="shared" si="6"/>
        <v/>
      </c>
      <c r="R115" s="31" t="str">
        <f t="shared" si="7"/>
        <v/>
      </c>
      <c r="S115" s="31" t="str">
        <f t="shared" si="8"/>
        <v/>
      </c>
    </row>
    <row r="116" spans="1:19" ht="17.25" customHeight="1">
      <c r="A116" s="16">
        <v>104</v>
      </c>
      <c r="B116" s="33"/>
      <c r="C116" s="17"/>
      <c r="D116" s="17"/>
      <c r="E116" s="17"/>
      <c r="F116" s="17"/>
      <c r="G116" s="18"/>
      <c r="H116" s="19"/>
      <c r="I116" s="82" t="str">
        <f t="shared" si="9"/>
        <v/>
      </c>
      <c r="J116" s="20"/>
      <c r="K116" s="240"/>
      <c r="L116" s="241"/>
      <c r="M116" s="242"/>
      <c r="N116" s="21"/>
      <c r="P116" s="31" t="str">
        <f t="shared" si="5"/>
        <v/>
      </c>
      <c r="Q116" s="31" t="str">
        <f t="shared" si="6"/>
        <v/>
      </c>
      <c r="R116" s="31" t="str">
        <f t="shared" si="7"/>
        <v/>
      </c>
      <c r="S116" s="31" t="str">
        <f t="shared" si="8"/>
        <v/>
      </c>
    </row>
    <row r="117" spans="1:19" ht="17.25" customHeight="1">
      <c r="A117" s="16">
        <v>105</v>
      </c>
      <c r="B117" s="33"/>
      <c r="C117" s="17"/>
      <c r="D117" s="17"/>
      <c r="E117" s="17"/>
      <c r="F117" s="17"/>
      <c r="G117" s="18"/>
      <c r="H117" s="19"/>
      <c r="I117" s="82" t="str">
        <f t="shared" si="9"/>
        <v/>
      </c>
      <c r="J117" s="20"/>
      <c r="K117" s="240"/>
      <c r="L117" s="241"/>
      <c r="M117" s="242"/>
      <c r="N117" s="21"/>
      <c r="P117" s="31" t="str">
        <f t="shared" si="5"/>
        <v/>
      </c>
      <c r="Q117" s="31" t="str">
        <f t="shared" si="6"/>
        <v/>
      </c>
      <c r="R117" s="31" t="str">
        <f t="shared" si="7"/>
        <v/>
      </c>
      <c r="S117" s="31" t="str">
        <f t="shared" si="8"/>
        <v/>
      </c>
    </row>
    <row r="118" spans="1:19" ht="17.25" customHeight="1">
      <c r="A118" s="16">
        <v>106</v>
      </c>
      <c r="B118" s="33"/>
      <c r="C118" s="17"/>
      <c r="D118" s="17"/>
      <c r="E118" s="17"/>
      <c r="F118" s="17"/>
      <c r="G118" s="18"/>
      <c r="H118" s="19"/>
      <c r="I118" s="82" t="str">
        <f t="shared" si="9"/>
        <v/>
      </c>
      <c r="J118" s="20"/>
      <c r="K118" s="240"/>
      <c r="L118" s="241"/>
      <c r="M118" s="242"/>
      <c r="N118" s="21"/>
      <c r="P118" s="31" t="str">
        <f t="shared" si="5"/>
        <v/>
      </c>
      <c r="Q118" s="31" t="str">
        <f t="shared" si="6"/>
        <v/>
      </c>
      <c r="R118" s="31" t="str">
        <f t="shared" si="7"/>
        <v/>
      </c>
      <c r="S118" s="31" t="str">
        <f t="shared" si="8"/>
        <v/>
      </c>
    </row>
    <row r="119" spans="1:19" ht="17.25" customHeight="1">
      <c r="A119" s="16">
        <v>107</v>
      </c>
      <c r="B119" s="33"/>
      <c r="C119" s="17"/>
      <c r="D119" s="17"/>
      <c r="E119" s="17"/>
      <c r="F119" s="17"/>
      <c r="G119" s="18"/>
      <c r="H119" s="19"/>
      <c r="I119" s="82" t="str">
        <f t="shared" si="9"/>
        <v/>
      </c>
      <c r="J119" s="20"/>
      <c r="K119" s="240"/>
      <c r="L119" s="241"/>
      <c r="M119" s="242"/>
      <c r="N119" s="21"/>
      <c r="P119" s="31" t="str">
        <f t="shared" si="5"/>
        <v/>
      </c>
      <c r="Q119" s="31" t="str">
        <f t="shared" si="6"/>
        <v/>
      </c>
      <c r="R119" s="31" t="str">
        <f t="shared" si="7"/>
        <v/>
      </c>
      <c r="S119" s="31" t="str">
        <f t="shared" si="8"/>
        <v/>
      </c>
    </row>
    <row r="120" spans="1:19" ht="17.25" customHeight="1">
      <c r="A120" s="16">
        <v>108</v>
      </c>
      <c r="B120" s="33"/>
      <c r="C120" s="17"/>
      <c r="D120" s="17"/>
      <c r="E120" s="17"/>
      <c r="F120" s="17"/>
      <c r="G120" s="18"/>
      <c r="H120" s="19"/>
      <c r="I120" s="82" t="str">
        <f t="shared" si="9"/>
        <v/>
      </c>
      <c r="J120" s="20"/>
      <c r="K120" s="240"/>
      <c r="L120" s="241"/>
      <c r="M120" s="242"/>
      <c r="N120" s="21"/>
      <c r="P120" s="31" t="str">
        <f t="shared" si="5"/>
        <v/>
      </c>
      <c r="Q120" s="31" t="str">
        <f t="shared" si="6"/>
        <v/>
      </c>
      <c r="R120" s="31" t="str">
        <f t="shared" si="7"/>
        <v/>
      </c>
      <c r="S120" s="31" t="str">
        <f t="shared" si="8"/>
        <v/>
      </c>
    </row>
    <row r="121" spans="1:19" ht="17.25" customHeight="1">
      <c r="A121" s="16">
        <v>109</v>
      </c>
      <c r="B121" s="33"/>
      <c r="C121" s="17"/>
      <c r="D121" s="17"/>
      <c r="E121" s="17"/>
      <c r="F121" s="17"/>
      <c r="G121" s="18"/>
      <c r="H121" s="19"/>
      <c r="I121" s="82" t="str">
        <f t="shared" si="9"/>
        <v/>
      </c>
      <c r="J121" s="20"/>
      <c r="K121" s="240"/>
      <c r="L121" s="241"/>
      <c r="M121" s="242"/>
      <c r="N121" s="21"/>
      <c r="P121" s="31" t="str">
        <f t="shared" si="5"/>
        <v/>
      </c>
      <c r="Q121" s="31" t="str">
        <f t="shared" si="6"/>
        <v/>
      </c>
      <c r="R121" s="31" t="str">
        <f t="shared" si="7"/>
        <v/>
      </c>
      <c r="S121" s="31" t="str">
        <f t="shared" si="8"/>
        <v/>
      </c>
    </row>
    <row r="122" spans="1:19" ht="17.25" customHeight="1">
      <c r="A122" s="16">
        <v>110</v>
      </c>
      <c r="B122" s="33"/>
      <c r="C122" s="17"/>
      <c r="D122" s="17"/>
      <c r="E122" s="17"/>
      <c r="F122" s="17"/>
      <c r="G122" s="18"/>
      <c r="H122" s="19"/>
      <c r="I122" s="82" t="str">
        <f t="shared" si="9"/>
        <v/>
      </c>
      <c r="J122" s="20"/>
      <c r="K122" s="240"/>
      <c r="L122" s="241"/>
      <c r="M122" s="242"/>
      <c r="N122" s="21"/>
      <c r="P122" s="31" t="str">
        <f t="shared" si="5"/>
        <v/>
      </c>
      <c r="Q122" s="31" t="str">
        <f t="shared" si="6"/>
        <v/>
      </c>
      <c r="R122" s="31" t="str">
        <f t="shared" si="7"/>
        <v/>
      </c>
      <c r="S122" s="31" t="str">
        <f t="shared" si="8"/>
        <v/>
      </c>
    </row>
    <row r="123" spans="1:19" ht="17.25" customHeight="1">
      <c r="A123" s="16">
        <v>111</v>
      </c>
      <c r="B123" s="33"/>
      <c r="C123" s="17"/>
      <c r="D123" s="17"/>
      <c r="E123" s="17"/>
      <c r="F123" s="17"/>
      <c r="G123" s="18"/>
      <c r="H123" s="19"/>
      <c r="I123" s="82" t="str">
        <f t="shared" si="9"/>
        <v/>
      </c>
      <c r="J123" s="20"/>
      <c r="K123" s="240"/>
      <c r="L123" s="241"/>
      <c r="M123" s="242"/>
      <c r="N123" s="21"/>
      <c r="P123" s="31" t="str">
        <f t="shared" si="5"/>
        <v/>
      </c>
      <c r="Q123" s="31" t="str">
        <f t="shared" si="6"/>
        <v/>
      </c>
      <c r="R123" s="31" t="str">
        <f t="shared" si="7"/>
        <v/>
      </c>
      <c r="S123" s="31" t="str">
        <f t="shared" si="8"/>
        <v/>
      </c>
    </row>
    <row r="124" spans="1:19" ht="17.25" customHeight="1">
      <c r="A124" s="16">
        <v>112</v>
      </c>
      <c r="B124" s="33"/>
      <c r="C124" s="17"/>
      <c r="D124" s="17"/>
      <c r="E124" s="17"/>
      <c r="F124" s="17"/>
      <c r="G124" s="18"/>
      <c r="H124" s="19"/>
      <c r="I124" s="82" t="str">
        <f t="shared" si="9"/>
        <v/>
      </c>
      <c r="J124" s="20"/>
      <c r="K124" s="240"/>
      <c r="L124" s="241"/>
      <c r="M124" s="242"/>
      <c r="N124" s="21"/>
      <c r="P124" s="31" t="str">
        <f t="shared" si="5"/>
        <v/>
      </c>
      <c r="Q124" s="31" t="str">
        <f t="shared" si="6"/>
        <v/>
      </c>
      <c r="R124" s="31" t="str">
        <f t="shared" si="7"/>
        <v/>
      </c>
      <c r="S124" s="31" t="str">
        <f t="shared" si="8"/>
        <v/>
      </c>
    </row>
    <row r="125" spans="1:19" ht="17.25" customHeight="1">
      <c r="A125" s="16">
        <v>113</v>
      </c>
      <c r="B125" s="33"/>
      <c r="C125" s="17"/>
      <c r="D125" s="17"/>
      <c r="E125" s="17"/>
      <c r="F125" s="17"/>
      <c r="G125" s="18"/>
      <c r="H125" s="19"/>
      <c r="I125" s="82" t="str">
        <f t="shared" si="9"/>
        <v/>
      </c>
      <c r="J125" s="20"/>
      <c r="K125" s="240"/>
      <c r="L125" s="241"/>
      <c r="M125" s="242"/>
      <c r="N125" s="21"/>
      <c r="P125" s="31" t="str">
        <f t="shared" si="5"/>
        <v/>
      </c>
      <c r="Q125" s="31" t="str">
        <f t="shared" si="6"/>
        <v/>
      </c>
      <c r="R125" s="31" t="str">
        <f t="shared" si="7"/>
        <v/>
      </c>
      <c r="S125" s="31" t="str">
        <f t="shared" si="8"/>
        <v/>
      </c>
    </row>
    <row r="126" spans="1:19" ht="17.25" customHeight="1">
      <c r="A126" s="16">
        <v>114</v>
      </c>
      <c r="B126" s="33"/>
      <c r="C126" s="17"/>
      <c r="D126" s="17"/>
      <c r="E126" s="17"/>
      <c r="F126" s="17"/>
      <c r="G126" s="18"/>
      <c r="H126" s="19"/>
      <c r="I126" s="82" t="str">
        <f t="shared" si="9"/>
        <v/>
      </c>
      <c r="J126" s="20"/>
      <c r="K126" s="240"/>
      <c r="L126" s="241"/>
      <c r="M126" s="242"/>
      <c r="N126" s="21"/>
      <c r="P126" s="31" t="str">
        <f t="shared" si="5"/>
        <v/>
      </c>
      <c r="Q126" s="31" t="str">
        <f t="shared" si="6"/>
        <v/>
      </c>
      <c r="R126" s="31" t="str">
        <f t="shared" si="7"/>
        <v/>
      </c>
      <c r="S126" s="31" t="str">
        <f t="shared" si="8"/>
        <v/>
      </c>
    </row>
    <row r="127" spans="1:19" ht="17.25" customHeight="1">
      <c r="A127" s="16">
        <v>115</v>
      </c>
      <c r="B127" s="33"/>
      <c r="C127" s="17"/>
      <c r="D127" s="17"/>
      <c r="E127" s="17"/>
      <c r="F127" s="17"/>
      <c r="G127" s="18"/>
      <c r="H127" s="19"/>
      <c r="I127" s="82" t="str">
        <f t="shared" si="9"/>
        <v/>
      </c>
      <c r="J127" s="20"/>
      <c r="K127" s="240"/>
      <c r="L127" s="241"/>
      <c r="M127" s="242"/>
      <c r="N127" s="21"/>
      <c r="P127" s="31" t="str">
        <f t="shared" si="5"/>
        <v/>
      </c>
      <c r="Q127" s="31" t="str">
        <f t="shared" si="6"/>
        <v/>
      </c>
      <c r="R127" s="31" t="str">
        <f t="shared" si="7"/>
        <v/>
      </c>
      <c r="S127" s="31" t="str">
        <f t="shared" si="8"/>
        <v/>
      </c>
    </row>
    <row r="128" spans="1:19" ht="17.25" customHeight="1">
      <c r="A128" s="16">
        <v>116</v>
      </c>
      <c r="B128" s="33"/>
      <c r="C128" s="17"/>
      <c r="D128" s="17"/>
      <c r="E128" s="17"/>
      <c r="F128" s="17"/>
      <c r="G128" s="18"/>
      <c r="H128" s="19"/>
      <c r="I128" s="82" t="str">
        <f t="shared" si="9"/>
        <v/>
      </c>
      <c r="J128" s="20"/>
      <c r="K128" s="240"/>
      <c r="L128" s="241"/>
      <c r="M128" s="242"/>
      <c r="N128" s="21"/>
      <c r="P128" s="31" t="str">
        <f t="shared" si="5"/>
        <v/>
      </c>
      <c r="Q128" s="31" t="str">
        <f t="shared" si="6"/>
        <v/>
      </c>
      <c r="R128" s="31" t="str">
        <f t="shared" si="7"/>
        <v/>
      </c>
      <c r="S128" s="31" t="str">
        <f t="shared" si="8"/>
        <v/>
      </c>
    </row>
    <row r="129" spans="1:19" ht="17.25" customHeight="1">
      <c r="A129" s="16">
        <v>117</v>
      </c>
      <c r="B129" s="33"/>
      <c r="C129" s="17"/>
      <c r="D129" s="17"/>
      <c r="E129" s="17"/>
      <c r="F129" s="17"/>
      <c r="G129" s="18"/>
      <c r="H129" s="19"/>
      <c r="I129" s="82" t="str">
        <f t="shared" si="9"/>
        <v/>
      </c>
      <c r="J129" s="20"/>
      <c r="K129" s="240"/>
      <c r="L129" s="241"/>
      <c r="M129" s="242"/>
      <c r="N129" s="21"/>
      <c r="P129" s="31" t="str">
        <f t="shared" si="5"/>
        <v/>
      </c>
      <c r="Q129" s="31" t="str">
        <f t="shared" si="6"/>
        <v/>
      </c>
      <c r="R129" s="31" t="str">
        <f t="shared" si="7"/>
        <v/>
      </c>
      <c r="S129" s="31" t="str">
        <f t="shared" si="8"/>
        <v/>
      </c>
    </row>
    <row r="130" spans="1:19" ht="17.25" customHeight="1">
      <c r="A130" s="16">
        <v>118</v>
      </c>
      <c r="B130" s="33"/>
      <c r="C130" s="17"/>
      <c r="D130" s="17"/>
      <c r="E130" s="17"/>
      <c r="F130" s="17"/>
      <c r="G130" s="18"/>
      <c r="H130" s="19"/>
      <c r="I130" s="82" t="str">
        <f t="shared" si="9"/>
        <v/>
      </c>
      <c r="J130" s="20"/>
      <c r="K130" s="240"/>
      <c r="L130" s="241"/>
      <c r="M130" s="242"/>
      <c r="N130" s="21"/>
      <c r="P130" s="31" t="str">
        <f t="shared" si="5"/>
        <v/>
      </c>
      <c r="Q130" s="31" t="str">
        <f t="shared" si="6"/>
        <v/>
      </c>
      <c r="R130" s="31" t="str">
        <f t="shared" si="7"/>
        <v/>
      </c>
      <c r="S130" s="31" t="str">
        <f t="shared" si="8"/>
        <v/>
      </c>
    </row>
    <row r="131" spans="1:19" ht="17.25" customHeight="1">
      <c r="A131" s="16">
        <v>119</v>
      </c>
      <c r="B131" s="33"/>
      <c r="C131" s="17"/>
      <c r="D131" s="17"/>
      <c r="E131" s="17"/>
      <c r="F131" s="17"/>
      <c r="G131" s="18"/>
      <c r="H131" s="19"/>
      <c r="I131" s="82" t="str">
        <f t="shared" si="9"/>
        <v/>
      </c>
      <c r="J131" s="20"/>
      <c r="K131" s="240"/>
      <c r="L131" s="241"/>
      <c r="M131" s="242"/>
      <c r="N131" s="21"/>
      <c r="P131" s="31" t="str">
        <f t="shared" si="5"/>
        <v/>
      </c>
      <c r="Q131" s="31" t="str">
        <f t="shared" si="6"/>
        <v/>
      </c>
      <c r="R131" s="31" t="str">
        <f t="shared" si="7"/>
        <v/>
      </c>
      <c r="S131" s="31" t="str">
        <f t="shared" si="8"/>
        <v/>
      </c>
    </row>
    <row r="132" spans="1:19" ht="17.25" customHeight="1">
      <c r="A132" s="16">
        <v>120</v>
      </c>
      <c r="B132" s="33"/>
      <c r="C132" s="17"/>
      <c r="D132" s="17"/>
      <c r="E132" s="17"/>
      <c r="F132" s="17"/>
      <c r="G132" s="18"/>
      <c r="H132" s="19"/>
      <c r="I132" s="82" t="str">
        <f t="shared" si="9"/>
        <v/>
      </c>
      <c r="J132" s="20"/>
      <c r="K132" s="240"/>
      <c r="L132" s="241"/>
      <c r="M132" s="242"/>
      <c r="N132" s="21"/>
      <c r="P132" s="31" t="str">
        <f t="shared" si="5"/>
        <v/>
      </c>
      <c r="Q132" s="31" t="str">
        <f t="shared" si="6"/>
        <v/>
      </c>
      <c r="R132" s="31" t="str">
        <f t="shared" si="7"/>
        <v/>
      </c>
      <c r="S132" s="31" t="str">
        <f t="shared" si="8"/>
        <v/>
      </c>
    </row>
    <row r="133" spans="1:19" ht="17.25" customHeight="1">
      <c r="A133" s="16">
        <v>121</v>
      </c>
      <c r="B133" s="33"/>
      <c r="C133" s="17"/>
      <c r="D133" s="17"/>
      <c r="E133" s="17"/>
      <c r="F133" s="17"/>
      <c r="G133" s="18"/>
      <c r="H133" s="19"/>
      <c r="I133" s="82" t="str">
        <f t="shared" si="9"/>
        <v/>
      </c>
      <c r="J133" s="20"/>
      <c r="K133" s="240"/>
      <c r="L133" s="241"/>
      <c r="M133" s="242"/>
      <c r="N133" s="21"/>
      <c r="P133" s="31" t="str">
        <f t="shared" si="5"/>
        <v/>
      </c>
      <c r="Q133" s="31" t="str">
        <f t="shared" si="6"/>
        <v/>
      </c>
      <c r="R133" s="31" t="str">
        <f t="shared" si="7"/>
        <v/>
      </c>
      <c r="S133" s="31" t="str">
        <f t="shared" si="8"/>
        <v/>
      </c>
    </row>
    <row r="134" spans="1:19" ht="17.25" customHeight="1">
      <c r="A134" s="16">
        <v>122</v>
      </c>
      <c r="B134" s="33"/>
      <c r="C134" s="17"/>
      <c r="D134" s="17"/>
      <c r="E134" s="17"/>
      <c r="F134" s="17"/>
      <c r="G134" s="18"/>
      <c r="H134" s="19"/>
      <c r="I134" s="82" t="str">
        <f t="shared" si="9"/>
        <v/>
      </c>
      <c r="J134" s="20"/>
      <c r="K134" s="240"/>
      <c r="L134" s="241"/>
      <c r="M134" s="242"/>
      <c r="N134" s="21"/>
      <c r="P134" s="31" t="str">
        <f t="shared" si="5"/>
        <v/>
      </c>
      <c r="Q134" s="31" t="str">
        <f t="shared" si="6"/>
        <v/>
      </c>
      <c r="R134" s="31" t="str">
        <f t="shared" si="7"/>
        <v/>
      </c>
      <c r="S134" s="31" t="str">
        <f t="shared" si="8"/>
        <v/>
      </c>
    </row>
    <row r="135" spans="1:19" ht="17.25" customHeight="1">
      <c r="A135" s="16">
        <v>123</v>
      </c>
      <c r="B135" s="33"/>
      <c r="C135" s="17"/>
      <c r="D135" s="17"/>
      <c r="E135" s="17"/>
      <c r="F135" s="17"/>
      <c r="G135" s="18"/>
      <c r="H135" s="19"/>
      <c r="I135" s="82" t="str">
        <f t="shared" si="9"/>
        <v/>
      </c>
      <c r="J135" s="20"/>
      <c r="K135" s="240"/>
      <c r="L135" s="241"/>
      <c r="M135" s="242"/>
      <c r="N135" s="21"/>
      <c r="P135" s="31" t="str">
        <f t="shared" si="5"/>
        <v/>
      </c>
      <c r="Q135" s="31" t="str">
        <f t="shared" si="6"/>
        <v/>
      </c>
      <c r="R135" s="31" t="str">
        <f t="shared" si="7"/>
        <v/>
      </c>
      <c r="S135" s="31" t="str">
        <f t="shared" si="8"/>
        <v/>
      </c>
    </row>
    <row r="136" spans="1:19" ht="17.25" customHeight="1">
      <c r="A136" s="16">
        <v>124</v>
      </c>
      <c r="B136" s="33"/>
      <c r="C136" s="17"/>
      <c r="D136" s="17"/>
      <c r="E136" s="17"/>
      <c r="F136" s="17"/>
      <c r="G136" s="18"/>
      <c r="H136" s="19"/>
      <c r="I136" s="82" t="str">
        <f t="shared" si="9"/>
        <v/>
      </c>
      <c r="J136" s="20"/>
      <c r="K136" s="240"/>
      <c r="L136" s="241"/>
      <c r="M136" s="242"/>
      <c r="N136" s="21"/>
      <c r="P136" s="31" t="str">
        <f t="shared" si="5"/>
        <v/>
      </c>
      <c r="Q136" s="31" t="str">
        <f t="shared" si="6"/>
        <v/>
      </c>
      <c r="R136" s="31" t="str">
        <f t="shared" si="7"/>
        <v/>
      </c>
      <c r="S136" s="31" t="str">
        <f t="shared" si="8"/>
        <v/>
      </c>
    </row>
    <row r="137" spans="1:19" ht="17.25" customHeight="1">
      <c r="A137" s="16">
        <v>125</v>
      </c>
      <c r="B137" s="33"/>
      <c r="C137" s="17"/>
      <c r="D137" s="17"/>
      <c r="E137" s="17"/>
      <c r="F137" s="17"/>
      <c r="G137" s="18"/>
      <c r="H137" s="19"/>
      <c r="I137" s="82" t="str">
        <f t="shared" si="9"/>
        <v/>
      </c>
      <c r="J137" s="20"/>
      <c r="K137" s="240"/>
      <c r="L137" s="241"/>
      <c r="M137" s="242"/>
      <c r="N137" s="21"/>
      <c r="P137" s="31" t="str">
        <f t="shared" si="5"/>
        <v/>
      </c>
      <c r="Q137" s="31" t="str">
        <f t="shared" si="6"/>
        <v/>
      </c>
      <c r="R137" s="31" t="str">
        <f t="shared" si="7"/>
        <v/>
      </c>
      <c r="S137" s="31" t="str">
        <f t="shared" si="8"/>
        <v/>
      </c>
    </row>
    <row r="138" spans="1:19" ht="17.25" customHeight="1">
      <c r="A138" s="16">
        <v>126</v>
      </c>
      <c r="B138" s="33"/>
      <c r="C138" s="17"/>
      <c r="D138" s="17"/>
      <c r="E138" s="17"/>
      <c r="F138" s="17"/>
      <c r="G138" s="18"/>
      <c r="H138" s="19"/>
      <c r="I138" s="82" t="str">
        <f t="shared" si="9"/>
        <v/>
      </c>
      <c r="J138" s="20"/>
      <c r="K138" s="240"/>
      <c r="L138" s="241"/>
      <c r="M138" s="242"/>
      <c r="N138" s="21"/>
      <c r="P138" s="31" t="str">
        <f t="shared" si="5"/>
        <v/>
      </c>
      <c r="Q138" s="31" t="str">
        <f t="shared" si="6"/>
        <v/>
      </c>
      <c r="R138" s="31" t="str">
        <f t="shared" si="7"/>
        <v/>
      </c>
      <c r="S138" s="31" t="str">
        <f t="shared" si="8"/>
        <v/>
      </c>
    </row>
    <row r="139" spans="1:19" ht="17.25" customHeight="1">
      <c r="A139" s="16">
        <v>127</v>
      </c>
      <c r="B139" s="33"/>
      <c r="C139" s="17"/>
      <c r="D139" s="17"/>
      <c r="E139" s="17"/>
      <c r="F139" s="17"/>
      <c r="G139" s="18"/>
      <c r="H139" s="19"/>
      <c r="I139" s="82" t="str">
        <f t="shared" si="9"/>
        <v/>
      </c>
      <c r="J139" s="20"/>
      <c r="K139" s="240"/>
      <c r="L139" s="241"/>
      <c r="M139" s="242"/>
      <c r="N139" s="21"/>
      <c r="P139" s="31" t="str">
        <f t="shared" si="5"/>
        <v/>
      </c>
      <c r="Q139" s="31" t="str">
        <f t="shared" si="6"/>
        <v/>
      </c>
      <c r="R139" s="31" t="str">
        <f t="shared" si="7"/>
        <v/>
      </c>
      <c r="S139" s="31" t="str">
        <f t="shared" si="8"/>
        <v/>
      </c>
    </row>
    <row r="140" spans="1:19" ht="17.25" customHeight="1">
      <c r="A140" s="16">
        <v>128</v>
      </c>
      <c r="B140" s="33"/>
      <c r="C140" s="17"/>
      <c r="D140" s="17"/>
      <c r="E140" s="17"/>
      <c r="F140" s="17"/>
      <c r="G140" s="18"/>
      <c r="H140" s="19"/>
      <c r="I140" s="82" t="str">
        <f t="shared" si="9"/>
        <v/>
      </c>
      <c r="J140" s="20"/>
      <c r="K140" s="240"/>
      <c r="L140" s="241"/>
      <c r="M140" s="242"/>
      <c r="N140" s="21"/>
      <c r="P140" s="31" t="str">
        <f t="shared" si="5"/>
        <v/>
      </c>
      <c r="Q140" s="31" t="str">
        <f t="shared" si="6"/>
        <v/>
      </c>
      <c r="R140" s="31" t="str">
        <f t="shared" si="7"/>
        <v/>
      </c>
      <c r="S140" s="31" t="str">
        <f t="shared" si="8"/>
        <v/>
      </c>
    </row>
    <row r="141" spans="1:19" ht="17.25" customHeight="1">
      <c r="A141" s="16">
        <v>129</v>
      </c>
      <c r="B141" s="33"/>
      <c r="C141" s="17"/>
      <c r="D141" s="17"/>
      <c r="E141" s="17"/>
      <c r="F141" s="17"/>
      <c r="G141" s="18"/>
      <c r="H141" s="19"/>
      <c r="I141" s="82" t="str">
        <f t="shared" si="9"/>
        <v/>
      </c>
      <c r="J141" s="20"/>
      <c r="K141" s="240"/>
      <c r="L141" s="241"/>
      <c r="M141" s="242"/>
      <c r="N141" s="21"/>
      <c r="P141" s="31" t="str">
        <f t="shared" ref="P141:P162" si="10">$D$6</f>
        <v/>
      </c>
      <c r="Q141" s="31" t="str">
        <f t="shared" ref="Q141:Q162" si="11">$D$7</f>
        <v/>
      </c>
      <c r="R141" s="31" t="str">
        <f t="shared" ref="R141:R162" si="12">$L$7</f>
        <v/>
      </c>
      <c r="S141" s="31" t="str">
        <f t="shared" ref="S141:S162" si="13">$D$8</f>
        <v/>
      </c>
    </row>
    <row r="142" spans="1:19" ht="17.25" customHeight="1">
      <c r="A142" s="16">
        <v>130</v>
      </c>
      <c r="B142" s="33"/>
      <c r="C142" s="17"/>
      <c r="D142" s="17"/>
      <c r="E142" s="17"/>
      <c r="F142" s="17"/>
      <c r="G142" s="18"/>
      <c r="H142" s="19"/>
      <c r="I142" s="82" t="str">
        <f t="shared" ref="I142:I162" si="14">IF(H142="","",H142)</f>
        <v/>
      </c>
      <c r="J142" s="20"/>
      <c r="K142" s="240"/>
      <c r="L142" s="241"/>
      <c r="M142" s="242"/>
      <c r="N142" s="21"/>
      <c r="P142" s="31" t="str">
        <f t="shared" si="10"/>
        <v/>
      </c>
      <c r="Q142" s="31" t="str">
        <f t="shared" si="11"/>
        <v/>
      </c>
      <c r="R142" s="31" t="str">
        <f t="shared" si="12"/>
        <v/>
      </c>
      <c r="S142" s="31" t="str">
        <f t="shared" si="13"/>
        <v/>
      </c>
    </row>
    <row r="143" spans="1:19" ht="17.25" customHeight="1">
      <c r="A143" s="16">
        <v>131</v>
      </c>
      <c r="B143" s="33"/>
      <c r="C143" s="17"/>
      <c r="D143" s="17"/>
      <c r="E143" s="17"/>
      <c r="F143" s="17"/>
      <c r="G143" s="18"/>
      <c r="H143" s="19"/>
      <c r="I143" s="82" t="str">
        <f t="shared" si="14"/>
        <v/>
      </c>
      <c r="J143" s="20"/>
      <c r="K143" s="240"/>
      <c r="L143" s="241"/>
      <c r="M143" s="242"/>
      <c r="N143" s="21"/>
      <c r="P143" s="31" t="str">
        <f t="shared" si="10"/>
        <v/>
      </c>
      <c r="Q143" s="31" t="str">
        <f t="shared" si="11"/>
        <v/>
      </c>
      <c r="R143" s="31" t="str">
        <f t="shared" si="12"/>
        <v/>
      </c>
      <c r="S143" s="31" t="str">
        <f t="shared" si="13"/>
        <v/>
      </c>
    </row>
    <row r="144" spans="1:19" ht="17.25" customHeight="1">
      <c r="A144" s="16">
        <v>132</v>
      </c>
      <c r="B144" s="33"/>
      <c r="C144" s="17"/>
      <c r="D144" s="17"/>
      <c r="E144" s="17"/>
      <c r="F144" s="17"/>
      <c r="G144" s="18"/>
      <c r="H144" s="19"/>
      <c r="I144" s="82" t="str">
        <f t="shared" si="14"/>
        <v/>
      </c>
      <c r="J144" s="20"/>
      <c r="K144" s="240"/>
      <c r="L144" s="241"/>
      <c r="M144" s="242"/>
      <c r="N144" s="21"/>
      <c r="P144" s="31" t="str">
        <f t="shared" si="10"/>
        <v/>
      </c>
      <c r="Q144" s="31" t="str">
        <f t="shared" si="11"/>
        <v/>
      </c>
      <c r="R144" s="31" t="str">
        <f t="shared" si="12"/>
        <v/>
      </c>
      <c r="S144" s="31" t="str">
        <f t="shared" si="13"/>
        <v/>
      </c>
    </row>
    <row r="145" spans="1:19" ht="17.25" customHeight="1">
      <c r="A145" s="16">
        <v>133</v>
      </c>
      <c r="B145" s="33"/>
      <c r="C145" s="17"/>
      <c r="D145" s="17"/>
      <c r="E145" s="17"/>
      <c r="F145" s="17"/>
      <c r="G145" s="18"/>
      <c r="H145" s="19"/>
      <c r="I145" s="82" t="str">
        <f t="shared" si="14"/>
        <v/>
      </c>
      <c r="J145" s="20"/>
      <c r="K145" s="240"/>
      <c r="L145" s="241"/>
      <c r="M145" s="242"/>
      <c r="N145" s="21"/>
      <c r="P145" s="31" t="str">
        <f t="shared" si="10"/>
        <v/>
      </c>
      <c r="Q145" s="31" t="str">
        <f t="shared" si="11"/>
        <v/>
      </c>
      <c r="R145" s="31" t="str">
        <f t="shared" si="12"/>
        <v/>
      </c>
      <c r="S145" s="31" t="str">
        <f t="shared" si="13"/>
        <v/>
      </c>
    </row>
    <row r="146" spans="1:19" ht="17.25" customHeight="1">
      <c r="A146" s="16">
        <v>134</v>
      </c>
      <c r="B146" s="33"/>
      <c r="C146" s="17"/>
      <c r="D146" s="17"/>
      <c r="E146" s="17"/>
      <c r="F146" s="17"/>
      <c r="G146" s="18"/>
      <c r="H146" s="19"/>
      <c r="I146" s="82" t="str">
        <f t="shared" si="14"/>
        <v/>
      </c>
      <c r="J146" s="20"/>
      <c r="K146" s="240"/>
      <c r="L146" s="241"/>
      <c r="M146" s="242"/>
      <c r="N146" s="21"/>
      <c r="P146" s="31" t="str">
        <f t="shared" si="10"/>
        <v/>
      </c>
      <c r="Q146" s="31" t="str">
        <f t="shared" si="11"/>
        <v/>
      </c>
      <c r="R146" s="31" t="str">
        <f t="shared" si="12"/>
        <v/>
      </c>
      <c r="S146" s="31" t="str">
        <f t="shared" si="13"/>
        <v/>
      </c>
    </row>
    <row r="147" spans="1:19" ht="17.25" customHeight="1">
      <c r="A147" s="16">
        <v>135</v>
      </c>
      <c r="B147" s="33"/>
      <c r="C147" s="17"/>
      <c r="D147" s="17"/>
      <c r="E147" s="17"/>
      <c r="F147" s="17"/>
      <c r="G147" s="18"/>
      <c r="H147" s="19"/>
      <c r="I147" s="82" t="str">
        <f t="shared" si="14"/>
        <v/>
      </c>
      <c r="J147" s="20"/>
      <c r="K147" s="240"/>
      <c r="L147" s="241"/>
      <c r="M147" s="242"/>
      <c r="N147" s="21"/>
      <c r="P147" s="31" t="str">
        <f t="shared" si="10"/>
        <v/>
      </c>
      <c r="Q147" s="31" t="str">
        <f t="shared" si="11"/>
        <v/>
      </c>
      <c r="R147" s="31" t="str">
        <f t="shared" si="12"/>
        <v/>
      </c>
      <c r="S147" s="31" t="str">
        <f t="shared" si="13"/>
        <v/>
      </c>
    </row>
    <row r="148" spans="1:19" ht="17.25" customHeight="1">
      <c r="A148" s="16">
        <v>136</v>
      </c>
      <c r="B148" s="33"/>
      <c r="C148" s="17"/>
      <c r="D148" s="17"/>
      <c r="E148" s="17"/>
      <c r="F148" s="17"/>
      <c r="G148" s="18"/>
      <c r="H148" s="19"/>
      <c r="I148" s="82" t="str">
        <f t="shared" si="14"/>
        <v/>
      </c>
      <c r="J148" s="20"/>
      <c r="K148" s="240"/>
      <c r="L148" s="241"/>
      <c r="M148" s="242"/>
      <c r="N148" s="21"/>
      <c r="P148" s="31" t="str">
        <f t="shared" si="10"/>
        <v/>
      </c>
      <c r="Q148" s="31" t="str">
        <f t="shared" si="11"/>
        <v/>
      </c>
      <c r="R148" s="31" t="str">
        <f t="shared" si="12"/>
        <v/>
      </c>
      <c r="S148" s="31" t="str">
        <f t="shared" si="13"/>
        <v/>
      </c>
    </row>
    <row r="149" spans="1:19" ht="17.25" customHeight="1">
      <c r="A149" s="16">
        <v>137</v>
      </c>
      <c r="B149" s="33"/>
      <c r="C149" s="17"/>
      <c r="D149" s="17"/>
      <c r="E149" s="17"/>
      <c r="F149" s="17"/>
      <c r="G149" s="18"/>
      <c r="H149" s="19"/>
      <c r="I149" s="82" t="str">
        <f t="shared" si="14"/>
        <v/>
      </c>
      <c r="J149" s="20"/>
      <c r="K149" s="240"/>
      <c r="L149" s="241"/>
      <c r="M149" s="242"/>
      <c r="N149" s="21"/>
      <c r="P149" s="31" t="str">
        <f t="shared" si="10"/>
        <v/>
      </c>
      <c r="Q149" s="31" t="str">
        <f t="shared" si="11"/>
        <v/>
      </c>
      <c r="R149" s="31" t="str">
        <f t="shared" si="12"/>
        <v/>
      </c>
      <c r="S149" s="31" t="str">
        <f t="shared" si="13"/>
        <v/>
      </c>
    </row>
    <row r="150" spans="1:19" ht="17.25" customHeight="1">
      <c r="A150" s="16">
        <v>138</v>
      </c>
      <c r="B150" s="33"/>
      <c r="C150" s="17"/>
      <c r="D150" s="17"/>
      <c r="E150" s="17"/>
      <c r="F150" s="17"/>
      <c r="G150" s="18"/>
      <c r="H150" s="19"/>
      <c r="I150" s="82" t="str">
        <f t="shared" si="14"/>
        <v/>
      </c>
      <c r="J150" s="20"/>
      <c r="K150" s="240"/>
      <c r="L150" s="241"/>
      <c r="M150" s="242"/>
      <c r="N150" s="21"/>
      <c r="P150" s="31" t="str">
        <f t="shared" si="10"/>
        <v/>
      </c>
      <c r="Q150" s="31" t="str">
        <f t="shared" si="11"/>
        <v/>
      </c>
      <c r="R150" s="31" t="str">
        <f t="shared" si="12"/>
        <v/>
      </c>
      <c r="S150" s="31" t="str">
        <f t="shared" si="13"/>
        <v/>
      </c>
    </row>
    <row r="151" spans="1:19" ht="17.25" customHeight="1">
      <c r="A151" s="16">
        <v>139</v>
      </c>
      <c r="B151" s="33"/>
      <c r="C151" s="17"/>
      <c r="D151" s="17"/>
      <c r="E151" s="17"/>
      <c r="F151" s="17"/>
      <c r="G151" s="18"/>
      <c r="H151" s="19"/>
      <c r="I151" s="82" t="str">
        <f t="shared" si="14"/>
        <v/>
      </c>
      <c r="J151" s="20"/>
      <c r="K151" s="240"/>
      <c r="L151" s="241"/>
      <c r="M151" s="242"/>
      <c r="N151" s="21"/>
      <c r="P151" s="31" t="str">
        <f t="shared" si="10"/>
        <v/>
      </c>
      <c r="Q151" s="31" t="str">
        <f t="shared" si="11"/>
        <v/>
      </c>
      <c r="R151" s="31" t="str">
        <f t="shared" si="12"/>
        <v/>
      </c>
      <c r="S151" s="31" t="str">
        <f t="shared" si="13"/>
        <v/>
      </c>
    </row>
    <row r="152" spans="1:19" ht="17.25" customHeight="1">
      <c r="A152" s="16">
        <v>140</v>
      </c>
      <c r="B152" s="33"/>
      <c r="C152" s="17"/>
      <c r="D152" s="17"/>
      <c r="E152" s="17"/>
      <c r="F152" s="17"/>
      <c r="G152" s="18"/>
      <c r="H152" s="19"/>
      <c r="I152" s="82" t="str">
        <f t="shared" si="14"/>
        <v/>
      </c>
      <c r="J152" s="20"/>
      <c r="K152" s="240"/>
      <c r="L152" s="241"/>
      <c r="M152" s="242"/>
      <c r="N152" s="21"/>
      <c r="P152" s="31" t="str">
        <f t="shared" si="10"/>
        <v/>
      </c>
      <c r="Q152" s="31" t="str">
        <f t="shared" si="11"/>
        <v/>
      </c>
      <c r="R152" s="31" t="str">
        <f t="shared" si="12"/>
        <v/>
      </c>
      <c r="S152" s="31" t="str">
        <f t="shared" si="13"/>
        <v/>
      </c>
    </row>
    <row r="153" spans="1:19" ht="17.25" customHeight="1">
      <c r="A153" s="16">
        <v>141</v>
      </c>
      <c r="B153" s="33"/>
      <c r="C153" s="17"/>
      <c r="D153" s="17"/>
      <c r="E153" s="17"/>
      <c r="F153" s="17"/>
      <c r="G153" s="18"/>
      <c r="H153" s="19"/>
      <c r="I153" s="82" t="str">
        <f t="shared" si="14"/>
        <v/>
      </c>
      <c r="J153" s="20"/>
      <c r="K153" s="240"/>
      <c r="L153" s="241"/>
      <c r="M153" s="242"/>
      <c r="N153" s="21"/>
      <c r="P153" s="31" t="str">
        <f t="shared" si="10"/>
        <v/>
      </c>
      <c r="Q153" s="31" t="str">
        <f t="shared" si="11"/>
        <v/>
      </c>
      <c r="R153" s="31" t="str">
        <f t="shared" si="12"/>
        <v/>
      </c>
      <c r="S153" s="31" t="str">
        <f t="shared" si="13"/>
        <v/>
      </c>
    </row>
    <row r="154" spans="1:19" ht="17.25" customHeight="1">
      <c r="A154" s="16">
        <v>142</v>
      </c>
      <c r="B154" s="33"/>
      <c r="C154" s="17"/>
      <c r="D154" s="17"/>
      <c r="E154" s="17"/>
      <c r="F154" s="17"/>
      <c r="G154" s="18"/>
      <c r="H154" s="19"/>
      <c r="I154" s="82" t="str">
        <f t="shared" si="14"/>
        <v/>
      </c>
      <c r="J154" s="20"/>
      <c r="K154" s="240"/>
      <c r="L154" s="241"/>
      <c r="M154" s="242"/>
      <c r="N154" s="21"/>
      <c r="P154" s="31" t="str">
        <f t="shared" si="10"/>
        <v/>
      </c>
      <c r="Q154" s="31" t="str">
        <f t="shared" si="11"/>
        <v/>
      </c>
      <c r="R154" s="31" t="str">
        <f t="shared" si="12"/>
        <v/>
      </c>
      <c r="S154" s="31" t="str">
        <f t="shared" si="13"/>
        <v/>
      </c>
    </row>
    <row r="155" spans="1:19" ht="17.25" customHeight="1">
      <c r="A155" s="16">
        <v>143</v>
      </c>
      <c r="B155" s="33"/>
      <c r="C155" s="17"/>
      <c r="D155" s="17"/>
      <c r="E155" s="17"/>
      <c r="F155" s="17"/>
      <c r="G155" s="18"/>
      <c r="H155" s="19"/>
      <c r="I155" s="82" t="str">
        <f t="shared" si="14"/>
        <v/>
      </c>
      <c r="J155" s="20"/>
      <c r="K155" s="240"/>
      <c r="L155" s="241"/>
      <c r="M155" s="242"/>
      <c r="N155" s="21"/>
      <c r="P155" s="31" t="str">
        <f t="shared" si="10"/>
        <v/>
      </c>
      <c r="Q155" s="31" t="str">
        <f t="shared" si="11"/>
        <v/>
      </c>
      <c r="R155" s="31" t="str">
        <f t="shared" si="12"/>
        <v/>
      </c>
      <c r="S155" s="31" t="str">
        <f t="shared" si="13"/>
        <v/>
      </c>
    </row>
    <row r="156" spans="1:19" ht="17.25" customHeight="1">
      <c r="A156" s="16">
        <v>144</v>
      </c>
      <c r="B156" s="33"/>
      <c r="C156" s="17"/>
      <c r="D156" s="17"/>
      <c r="E156" s="17"/>
      <c r="F156" s="17"/>
      <c r="G156" s="18"/>
      <c r="H156" s="19"/>
      <c r="I156" s="82" t="str">
        <f t="shared" si="14"/>
        <v/>
      </c>
      <c r="J156" s="20"/>
      <c r="K156" s="240"/>
      <c r="L156" s="241"/>
      <c r="M156" s="242"/>
      <c r="N156" s="21"/>
      <c r="P156" s="31" t="str">
        <f t="shared" si="10"/>
        <v/>
      </c>
      <c r="Q156" s="31" t="str">
        <f t="shared" si="11"/>
        <v/>
      </c>
      <c r="R156" s="31" t="str">
        <f t="shared" si="12"/>
        <v/>
      </c>
      <c r="S156" s="31" t="str">
        <f t="shared" si="13"/>
        <v/>
      </c>
    </row>
    <row r="157" spans="1:19" ht="17.25" customHeight="1">
      <c r="A157" s="16">
        <v>145</v>
      </c>
      <c r="B157" s="33"/>
      <c r="C157" s="17"/>
      <c r="D157" s="17"/>
      <c r="E157" s="17"/>
      <c r="F157" s="17"/>
      <c r="G157" s="18"/>
      <c r="H157" s="19"/>
      <c r="I157" s="82" t="str">
        <f t="shared" si="14"/>
        <v/>
      </c>
      <c r="J157" s="20"/>
      <c r="K157" s="240"/>
      <c r="L157" s="241"/>
      <c r="M157" s="242"/>
      <c r="N157" s="21"/>
      <c r="P157" s="31" t="str">
        <f t="shared" si="10"/>
        <v/>
      </c>
      <c r="Q157" s="31" t="str">
        <f t="shared" si="11"/>
        <v/>
      </c>
      <c r="R157" s="31" t="str">
        <f t="shared" si="12"/>
        <v/>
      </c>
      <c r="S157" s="31" t="str">
        <f t="shared" si="13"/>
        <v/>
      </c>
    </row>
    <row r="158" spans="1:19" ht="17.25" customHeight="1">
      <c r="A158" s="16">
        <v>146</v>
      </c>
      <c r="B158" s="33"/>
      <c r="C158" s="17"/>
      <c r="D158" s="17"/>
      <c r="E158" s="17"/>
      <c r="F158" s="17"/>
      <c r="G158" s="18"/>
      <c r="H158" s="19"/>
      <c r="I158" s="82" t="str">
        <f t="shared" si="14"/>
        <v/>
      </c>
      <c r="J158" s="20"/>
      <c r="K158" s="240"/>
      <c r="L158" s="241"/>
      <c r="M158" s="242"/>
      <c r="N158" s="21"/>
      <c r="P158" s="31" t="str">
        <f t="shared" si="10"/>
        <v/>
      </c>
      <c r="Q158" s="31" t="str">
        <f t="shared" si="11"/>
        <v/>
      </c>
      <c r="R158" s="31" t="str">
        <f t="shared" si="12"/>
        <v/>
      </c>
      <c r="S158" s="31" t="str">
        <f t="shared" si="13"/>
        <v/>
      </c>
    </row>
    <row r="159" spans="1:19" ht="17.25" customHeight="1">
      <c r="A159" s="16">
        <v>147</v>
      </c>
      <c r="B159" s="33"/>
      <c r="C159" s="17"/>
      <c r="D159" s="17"/>
      <c r="E159" s="17"/>
      <c r="F159" s="17"/>
      <c r="G159" s="18"/>
      <c r="H159" s="19"/>
      <c r="I159" s="82" t="str">
        <f t="shared" si="14"/>
        <v/>
      </c>
      <c r="J159" s="20"/>
      <c r="K159" s="240"/>
      <c r="L159" s="241"/>
      <c r="M159" s="242"/>
      <c r="N159" s="21"/>
      <c r="P159" s="31" t="str">
        <f t="shared" si="10"/>
        <v/>
      </c>
      <c r="Q159" s="31" t="str">
        <f t="shared" si="11"/>
        <v/>
      </c>
      <c r="R159" s="31" t="str">
        <f t="shared" si="12"/>
        <v/>
      </c>
      <c r="S159" s="31" t="str">
        <f t="shared" si="13"/>
        <v/>
      </c>
    </row>
    <row r="160" spans="1:19" ht="17.25" customHeight="1">
      <c r="A160" s="16">
        <v>148</v>
      </c>
      <c r="B160" s="33"/>
      <c r="C160" s="17"/>
      <c r="D160" s="17"/>
      <c r="E160" s="17"/>
      <c r="F160" s="17"/>
      <c r="G160" s="18"/>
      <c r="H160" s="19"/>
      <c r="I160" s="82" t="str">
        <f t="shared" si="14"/>
        <v/>
      </c>
      <c r="J160" s="20"/>
      <c r="K160" s="240"/>
      <c r="L160" s="241"/>
      <c r="M160" s="242"/>
      <c r="N160" s="21"/>
      <c r="P160" s="31" t="str">
        <f t="shared" si="10"/>
        <v/>
      </c>
      <c r="Q160" s="31" t="str">
        <f t="shared" si="11"/>
        <v/>
      </c>
      <c r="R160" s="31" t="str">
        <f t="shared" si="12"/>
        <v/>
      </c>
      <c r="S160" s="31" t="str">
        <f t="shared" si="13"/>
        <v/>
      </c>
    </row>
    <row r="161" spans="1:19" ht="17.25" customHeight="1">
      <c r="A161" s="16">
        <v>149</v>
      </c>
      <c r="B161" s="33"/>
      <c r="C161" s="17"/>
      <c r="D161" s="17"/>
      <c r="E161" s="17"/>
      <c r="F161" s="17"/>
      <c r="G161" s="18"/>
      <c r="H161" s="19"/>
      <c r="I161" s="82" t="str">
        <f t="shared" si="14"/>
        <v/>
      </c>
      <c r="J161" s="20"/>
      <c r="K161" s="240"/>
      <c r="L161" s="241"/>
      <c r="M161" s="242"/>
      <c r="N161" s="21"/>
      <c r="P161" s="31" t="str">
        <f t="shared" si="10"/>
        <v/>
      </c>
      <c r="Q161" s="31" t="str">
        <f t="shared" si="11"/>
        <v/>
      </c>
      <c r="R161" s="31" t="str">
        <f t="shared" si="12"/>
        <v/>
      </c>
      <c r="S161" s="31" t="str">
        <f t="shared" si="13"/>
        <v/>
      </c>
    </row>
    <row r="162" spans="1:19" ht="17.25" customHeight="1">
      <c r="A162" s="16">
        <v>150</v>
      </c>
      <c r="B162" s="33"/>
      <c r="C162" s="17"/>
      <c r="D162" s="17"/>
      <c r="E162" s="17"/>
      <c r="F162" s="17"/>
      <c r="G162" s="18"/>
      <c r="H162" s="19"/>
      <c r="I162" s="82" t="str">
        <f t="shared" si="14"/>
        <v/>
      </c>
      <c r="J162" s="20"/>
      <c r="K162" s="237"/>
      <c r="L162" s="238"/>
      <c r="M162" s="239"/>
      <c r="N162" s="21"/>
      <c r="P162" s="31" t="str">
        <f t="shared" si="10"/>
        <v/>
      </c>
      <c r="Q162" s="31" t="str">
        <f t="shared" si="11"/>
        <v/>
      </c>
      <c r="R162" s="31" t="str">
        <f t="shared" si="12"/>
        <v/>
      </c>
      <c r="S162" s="31" t="str">
        <f t="shared" si="13"/>
        <v/>
      </c>
    </row>
  </sheetData>
  <mergeCells count="171">
    <mergeCell ref="B6:C6"/>
    <mergeCell ref="D6:E6"/>
    <mergeCell ref="I6:K6"/>
    <mergeCell ref="M6:N6"/>
    <mergeCell ref="B7:C7"/>
    <mergeCell ref="D7:H7"/>
    <mergeCell ref="I7:K7"/>
    <mergeCell ref="L7:N7"/>
    <mergeCell ref="B1:N1"/>
    <mergeCell ref="B2:N2"/>
    <mergeCell ref="B3:I3"/>
    <mergeCell ref="K3:L3"/>
    <mergeCell ref="M3:N3"/>
    <mergeCell ref="B4:N4"/>
    <mergeCell ref="K12:M12"/>
    <mergeCell ref="K13:M13"/>
    <mergeCell ref="K14:M14"/>
    <mergeCell ref="K15:M15"/>
    <mergeCell ref="K16:M16"/>
    <mergeCell ref="K17:M17"/>
    <mergeCell ref="B8:C8"/>
    <mergeCell ref="D8:H8"/>
    <mergeCell ref="I8:K8"/>
    <mergeCell ref="L8:N8"/>
    <mergeCell ref="A10:N10"/>
    <mergeCell ref="K11:M11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36:M36"/>
    <mergeCell ref="K37:M37"/>
    <mergeCell ref="K38:M38"/>
    <mergeCell ref="K39:M39"/>
    <mergeCell ref="K40:M40"/>
    <mergeCell ref="K41:M41"/>
    <mergeCell ref="K30:M30"/>
    <mergeCell ref="K31:M31"/>
    <mergeCell ref="K32:M32"/>
    <mergeCell ref="K33:M33"/>
    <mergeCell ref="K34:M34"/>
    <mergeCell ref="K35:M35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K162:M162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</mergeCells>
  <phoneticPr fontId="1"/>
  <conditionalFormatting sqref="A11:N11">
    <cfRule type="expression" dxfId="3" priority="1">
      <formula>$N11="退会"</formula>
    </cfRule>
  </conditionalFormatting>
  <conditionalFormatting sqref="A13:N162">
    <cfRule type="expression" dxfId="2" priority="2">
      <formula>$N13="退会"</formula>
    </cfRule>
  </conditionalFormatting>
  <dataValidations count="2">
    <dataValidation type="list" allowBlank="1" showInputMessage="1" showErrorMessage="1" sqref="N13:N162 N11" xr:uid="{AC035289-80F1-45DC-A6ED-F581CC8F75C0}">
      <formula1>"新規登録"</formula1>
    </dataValidation>
    <dataValidation type="list" allowBlank="1" showInputMessage="1" showErrorMessage="1" sqref="J13:J162 J11" xr:uid="{EC4B3156-520B-4B8E-8308-FA1918BEAADC}">
      <formula1>"幼児,1年,2年,3年,4年,5年,6年"</formula1>
    </dataValidation>
  </dataValidations>
  <printOptions horizontalCentered="1" verticalCentered="1"/>
  <pageMargins left="0.15748031496062992" right="0.23622047244094491" top="0.39370078740157483" bottom="0.31496062992125984" header="0.23622047244094491" footer="0.31496062992125984"/>
  <pageSetup paperSize="9" fitToWidth="0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23ECFE-21DD-4990-A326-BD9753B2FFCA}">
          <x14:formula1>
            <xm:f>Sheet2!$A$2:$A$3</xm:f>
          </x14:formula1>
          <xm:sqref>G13:G162 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7E00-F9FE-4839-AAA2-F4318C9FE291}">
  <sheetPr codeName="Sheet8">
    <tabColor rgb="FFFF0000"/>
    <pageSetUpPr fitToPage="1"/>
  </sheetPr>
  <dimension ref="A1:U162"/>
  <sheetViews>
    <sheetView showGridLines="0" zoomScale="110" zoomScaleNormal="110" zoomScalePageLayoutView="70" workbookViewId="0">
      <selection activeCell="N11" sqref="N11"/>
    </sheetView>
  </sheetViews>
  <sheetFormatPr defaultColWidth="9" defaultRowHeight="21.75" customHeight="1" outlineLevelCol="1"/>
  <cols>
    <col min="1" max="1" width="4.125" style="22" bestFit="1" customWidth="1"/>
    <col min="2" max="2" width="5.375" style="22" customWidth="1"/>
    <col min="3" max="5" width="7.125" style="22" customWidth="1"/>
    <col min="6" max="6" width="6.5" style="22" bestFit="1" customWidth="1"/>
    <col min="7" max="7" width="3.75" style="32" bestFit="1" customWidth="1"/>
    <col min="8" max="8" width="10" style="22" customWidth="1"/>
    <col min="9" max="10" width="4.625" style="22" customWidth="1"/>
    <col min="11" max="12" width="6.625" style="22" customWidth="1"/>
    <col min="13" max="13" width="4.75" style="22" customWidth="1"/>
    <col min="14" max="14" width="11.75" style="22" customWidth="1"/>
    <col min="15" max="15" width="12.375" style="23" customWidth="1"/>
    <col min="16" max="20" width="9" style="23" hidden="1" customWidth="1" outlineLevel="1"/>
    <col min="21" max="21" width="9" style="23" collapsed="1"/>
    <col min="22" max="16384" width="9" style="22"/>
  </cols>
  <sheetData>
    <row r="1" spans="1:21" ht="16.5">
      <c r="B1" s="222" t="s">
        <v>272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21" ht="21.4" customHeight="1">
      <c r="B2" s="223" t="s">
        <v>275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21" ht="30" customHeight="1">
      <c r="B3" s="232" t="s">
        <v>183</v>
      </c>
      <c r="C3" s="232"/>
      <c r="D3" s="232"/>
      <c r="E3" s="232"/>
      <c r="F3" s="232"/>
      <c r="G3" s="232"/>
      <c r="H3" s="232"/>
      <c r="I3" s="232"/>
      <c r="J3" s="24"/>
      <c r="K3" s="233"/>
      <c r="L3" s="233"/>
      <c r="M3" s="224"/>
      <c r="N3" s="225"/>
    </row>
    <row r="4" spans="1:21" ht="30" customHeight="1">
      <c r="B4" s="234" t="s">
        <v>184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1:21" ht="6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1" ht="21.75" customHeight="1">
      <c r="B6" s="229" t="s">
        <v>186</v>
      </c>
      <c r="C6" s="230"/>
      <c r="D6" s="235" t="str">
        <f>IF(クラブ登録用紙!A10="","",クラブ登録用紙!A10)</f>
        <v/>
      </c>
      <c r="E6" s="236"/>
      <c r="F6" s="26"/>
      <c r="G6" s="27"/>
      <c r="H6" s="27"/>
      <c r="I6" s="208" t="s">
        <v>251</v>
      </c>
      <c r="J6" s="209"/>
      <c r="K6" s="210"/>
      <c r="L6" s="28">
        <f>COUNTIFS($N$13:$N$162,"新規登録")</f>
        <v>0</v>
      </c>
      <c r="M6" s="214">
        <f>L6*1000</f>
        <v>0</v>
      </c>
      <c r="N6" s="215"/>
    </row>
    <row r="7" spans="1:21" ht="21.75" customHeight="1">
      <c r="B7" s="216" t="s">
        <v>11</v>
      </c>
      <c r="C7" s="217"/>
      <c r="D7" s="211" t="str">
        <f>IF(クラブ登録用紙!B13="","",クラブ登録用紙!B13)</f>
        <v/>
      </c>
      <c r="E7" s="212"/>
      <c r="F7" s="212"/>
      <c r="G7" s="212"/>
      <c r="H7" s="213"/>
      <c r="I7" s="229" t="s">
        <v>185</v>
      </c>
      <c r="J7" s="230"/>
      <c r="K7" s="231"/>
      <c r="L7" s="226" t="str">
        <f>IF(クラブ登録用紙!W13="","",クラブ登録用紙!W13)</f>
        <v/>
      </c>
      <c r="M7" s="227"/>
      <c r="N7" s="228"/>
    </row>
    <row r="8" spans="1:21" ht="21.75" customHeight="1">
      <c r="B8" s="216" t="s">
        <v>3</v>
      </c>
      <c r="C8" s="217"/>
      <c r="D8" s="211" t="str">
        <f>IF(クラブ登録用紙!W10="","",クラブ登録用紙!W10)</f>
        <v/>
      </c>
      <c r="E8" s="212"/>
      <c r="F8" s="212"/>
      <c r="G8" s="212"/>
      <c r="H8" s="213"/>
      <c r="I8" s="208" t="s">
        <v>10</v>
      </c>
      <c r="J8" s="209"/>
      <c r="K8" s="210"/>
      <c r="L8" s="219" t="str">
        <f>IF(クラブ登録用紙!AC4="","",クラブ登録用紙!AC4)</f>
        <v/>
      </c>
      <c r="M8" s="220"/>
      <c r="N8" s="221"/>
    </row>
    <row r="9" spans="1:21" ht="9.75" customHeight="1">
      <c r="B9" s="29"/>
      <c r="C9" s="29"/>
      <c r="D9" s="29"/>
      <c r="E9" s="29"/>
      <c r="F9" s="29"/>
      <c r="G9" s="29"/>
      <c r="H9" s="29"/>
    </row>
    <row r="10" spans="1:21" ht="24" customHeight="1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P10" s="30"/>
      <c r="Q10" s="30"/>
    </row>
    <row r="11" spans="1:21" ht="20.25" customHeight="1">
      <c r="A11" s="84" t="s">
        <v>245</v>
      </c>
      <c r="B11" s="85">
        <v>123456</v>
      </c>
      <c r="C11" s="86" t="s">
        <v>246</v>
      </c>
      <c r="D11" s="86" t="s">
        <v>247</v>
      </c>
      <c r="E11" s="86" t="s">
        <v>248</v>
      </c>
      <c r="F11" s="86" t="s">
        <v>249</v>
      </c>
      <c r="G11" s="87" t="s">
        <v>15</v>
      </c>
      <c r="H11" s="88">
        <v>41835</v>
      </c>
      <c r="I11" s="89">
        <f>H11</f>
        <v>41835</v>
      </c>
      <c r="J11" s="90" t="s">
        <v>250</v>
      </c>
      <c r="K11" s="243"/>
      <c r="L11" s="244"/>
      <c r="M11" s="245"/>
      <c r="N11" s="91"/>
      <c r="P11" s="30"/>
      <c r="Q11" s="30"/>
    </row>
    <row r="12" spans="1:21" s="32" customFormat="1" ht="21.75" customHeight="1">
      <c r="A12" s="92" t="s">
        <v>0</v>
      </c>
      <c r="B12" s="95" t="s">
        <v>42</v>
      </c>
      <c r="C12" s="95" t="s">
        <v>4</v>
      </c>
      <c r="D12" s="95" t="s">
        <v>9</v>
      </c>
      <c r="E12" s="95" t="s">
        <v>5</v>
      </c>
      <c r="F12" s="95" t="s">
        <v>6</v>
      </c>
      <c r="G12" s="96" t="s">
        <v>12</v>
      </c>
      <c r="H12" s="96" t="s">
        <v>1</v>
      </c>
      <c r="I12" s="93" t="s">
        <v>187</v>
      </c>
      <c r="J12" s="96" t="s">
        <v>2</v>
      </c>
      <c r="K12" s="205" t="s">
        <v>252</v>
      </c>
      <c r="L12" s="206"/>
      <c r="M12" s="207"/>
      <c r="N12" s="94" t="s">
        <v>188</v>
      </c>
      <c r="O12" s="31"/>
      <c r="P12" s="31" t="str">
        <f>$D$6</f>
        <v/>
      </c>
      <c r="Q12" s="31" t="str">
        <f>$D$7</f>
        <v/>
      </c>
      <c r="R12" s="31" t="str">
        <f>$L$7</f>
        <v/>
      </c>
      <c r="S12" s="31" t="str">
        <f>$D$8</f>
        <v/>
      </c>
      <c r="T12" s="31"/>
      <c r="U12" s="31"/>
    </row>
    <row r="13" spans="1:21" ht="17.25" customHeight="1">
      <c r="A13" s="16">
        <v>1</v>
      </c>
      <c r="B13" s="83"/>
      <c r="C13" s="17"/>
      <c r="D13" s="17"/>
      <c r="E13" s="17"/>
      <c r="F13" s="17"/>
      <c r="G13" s="18"/>
      <c r="H13" s="19"/>
      <c r="I13" s="82" t="str">
        <f>IF(H13="","",H13)</f>
        <v/>
      </c>
      <c r="J13" s="20"/>
      <c r="K13" s="240"/>
      <c r="L13" s="241"/>
      <c r="M13" s="242"/>
      <c r="N13" s="21"/>
      <c r="P13" s="31" t="str">
        <f t="shared" ref="P13:P76" si="0">$D$6</f>
        <v/>
      </c>
      <c r="Q13" s="31" t="str">
        <f t="shared" ref="Q13:Q76" si="1">$D$7</f>
        <v/>
      </c>
      <c r="R13" s="31" t="str">
        <f t="shared" ref="R13:R76" si="2">$L$7</f>
        <v/>
      </c>
      <c r="S13" s="31" t="str">
        <f t="shared" ref="S13:S76" si="3">$D$8</f>
        <v/>
      </c>
    </row>
    <row r="14" spans="1:21" ht="17.25" customHeight="1">
      <c r="A14" s="16">
        <v>2</v>
      </c>
      <c r="B14" s="83"/>
      <c r="C14" s="17"/>
      <c r="D14" s="17"/>
      <c r="E14" s="17"/>
      <c r="F14" s="17"/>
      <c r="G14" s="18"/>
      <c r="H14" s="19"/>
      <c r="I14" s="82" t="str">
        <f t="shared" ref="I14:I77" si="4">IF(H14="","",H14)</f>
        <v/>
      </c>
      <c r="J14" s="20"/>
      <c r="K14" s="240"/>
      <c r="L14" s="241"/>
      <c r="M14" s="242"/>
      <c r="N14" s="21"/>
      <c r="P14" s="31" t="str">
        <f t="shared" si="0"/>
        <v/>
      </c>
      <c r="Q14" s="31" t="str">
        <f t="shared" si="1"/>
        <v/>
      </c>
      <c r="R14" s="31" t="str">
        <f t="shared" si="2"/>
        <v/>
      </c>
      <c r="S14" s="31" t="str">
        <f t="shared" si="3"/>
        <v/>
      </c>
    </row>
    <row r="15" spans="1:21" ht="17.25" customHeight="1">
      <c r="A15" s="16">
        <v>3</v>
      </c>
      <c r="B15" s="83"/>
      <c r="C15" s="17"/>
      <c r="D15" s="17"/>
      <c r="E15" s="17"/>
      <c r="F15" s="17"/>
      <c r="G15" s="18"/>
      <c r="H15" s="19"/>
      <c r="I15" s="82" t="str">
        <f t="shared" si="4"/>
        <v/>
      </c>
      <c r="J15" s="20"/>
      <c r="K15" s="240"/>
      <c r="L15" s="241"/>
      <c r="M15" s="242"/>
      <c r="N15" s="21"/>
      <c r="P15" s="31" t="str">
        <f t="shared" si="0"/>
        <v/>
      </c>
      <c r="Q15" s="31" t="str">
        <f t="shared" si="1"/>
        <v/>
      </c>
      <c r="R15" s="31" t="str">
        <f t="shared" si="2"/>
        <v/>
      </c>
      <c r="S15" s="31" t="str">
        <f t="shared" si="3"/>
        <v/>
      </c>
    </row>
    <row r="16" spans="1:21" ht="17.25" customHeight="1">
      <c r="A16" s="16">
        <v>4</v>
      </c>
      <c r="B16" s="83"/>
      <c r="C16" s="17"/>
      <c r="D16" s="17"/>
      <c r="E16" s="17"/>
      <c r="F16" s="17"/>
      <c r="G16" s="18"/>
      <c r="H16" s="19"/>
      <c r="I16" s="82" t="str">
        <f t="shared" si="4"/>
        <v/>
      </c>
      <c r="J16" s="20"/>
      <c r="K16" s="240"/>
      <c r="L16" s="241"/>
      <c r="M16" s="242"/>
      <c r="N16" s="21"/>
      <c r="P16" s="31" t="str">
        <f t="shared" si="0"/>
        <v/>
      </c>
      <c r="Q16" s="31" t="str">
        <f t="shared" si="1"/>
        <v/>
      </c>
      <c r="R16" s="31" t="str">
        <f t="shared" si="2"/>
        <v/>
      </c>
      <c r="S16" s="31" t="str">
        <f t="shared" si="3"/>
        <v/>
      </c>
    </row>
    <row r="17" spans="1:19" ht="17.25" customHeight="1">
      <c r="A17" s="16">
        <v>5</v>
      </c>
      <c r="B17" s="83"/>
      <c r="C17" s="17"/>
      <c r="D17" s="17"/>
      <c r="E17" s="17"/>
      <c r="F17" s="17"/>
      <c r="G17" s="18"/>
      <c r="H17" s="19"/>
      <c r="I17" s="82" t="str">
        <f t="shared" si="4"/>
        <v/>
      </c>
      <c r="J17" s="20"/>
      <c r="K17" s="240"/>
      <c r="L17" s="241"/>
      <c r="M17" s="242"/>
      <c r="N17" s="21"/>
      <c r="P17" s="31" t="str">
        <f t="shared" si="0"/>
        <v/>
      </c>
      <c r="Q17" s="31" t="str">
        <f t="shared" si="1"/>
        <v/>
      </c>
      <c r="R17" s="31" t="str">
        <f t="shared" si="2"/>
        <v/>
      </c>
      <c r="S17" s="31" t="str">
        <f t="shared" si="3"/>
        <v/>
      </c>
    </row>
    <row r="18" spans="1:19" ht="17.25" customHeight="1">
      <c r="A18" s="16">
        <v>6</v>
      </c>
      <c r="B18" s="83"/>
      <c r="C18" s="17"/>
      <c r="D18" s="17"/>
      <c r="E18" s="17"/>
      <c r="F18" s="17"/>
      <c r="G18" s="18"/>
      <c r="H18" s="19"/>
      <c r="I18" s="82" t="str">
        <f t="shared" si="4"/>
        <v/>
      </c>
      <c r="J18" s="20"/>
      <c r="K18" s="240"/>
      <c r="L18" s="241"/>
      <c r="M18" s="242"/>
      <c r="N18" s="21"/>
      <c r="P18" s="31" t="str">
        <f t="shared" si="0"/>
        <v/>
      </c>
      <c r="Q18" s="31" t="str">
        <f t="shared" si="1"/>
        <v/>
      </c>
      <c r="R18" s="31" t="str">
        <f t="shared" si="2"/>
        <v/>
      </c>
      <c r="S18" s="31" t="str">
        <f t="shared" si="3"/>
        <v/>
      </c>
    </row>
    <row r="19" spans="1:19" ht="17.25" customHeight="1">
      <c r="A19" s="16">
        <v>7</v>
      </c>
      <c r="B19" s="83"/>
      <c r="C19" s="17"/>
      <c r="D19" s="17"/>
      <c r="E19" s="17"/>
      <c r="F19" s="17"/>
      <c r="G19" s="18"/>
      <c r="H19" s="19"/>
      <c r="I19" s="82" t="str">
        <f t="shared" si="4"/>
        <v/>
      </c>
      <c r="J19" s="20"/>
      <c r="K19" s="240"/>
      <c r="L19" s="241"/>
      <c r="M19" s="242"/>
      <c r="N19" s="21"/>
      <c r="P19" s="31" t="str">
        <f t="shared" si="0"/>
        <v/>
      </c>
      <c r="Q19" s="31" t="str">
        <f t="shared" si="1"/>
        <v/>
      </c>
      <c r="R19" s="31" t="str">
        <f t="shared" si="2"/>
        <v/>
      </c>
      <c r="S19" s="31" t="str">
        <f t="shared" si="3"/>
        <v/>
      </c>
    </row>
    <row r="20" spans="1:19" ht="17.25" customHeight="1">
      <c r="A20" s="16">
        <v>8</v>
      </c>
      <c r="B20" s="83"/>
      <c r="C20" s="17"/>
      <c r="D20" s="17"/>
      <c r="E20" s="17"/>
      <c r="F20" s="17"/>
      <c r="G20" s="18"/>
      <c r="H20" s="19"/>
      <c r="I20" s="82" t="str">
        <f t="shared" si="4"/>
        <v/>
      </c>
      <c r="J20" s="20"/>
      <c r="K20" s="240"/>
      <c r="L20" s="241"/>
      <c r="M20" s="242"/>
      <c r="N20" s="21"/>
      <c r="P20" s="31" t="str">
        <f t="shared" si="0"/>
        <v/>
      </c>
      <c r="Q20" s="31" t="str">
        <f t="shared" si="1"/>
        <v/>
      </c>
      <c r="R20" s="31" t="str">
        <f t="shared" si="2"/>
        <v/>
      </c>
      <c r="S20" s="31" t="str">
        <f t="shared" si="3"/>
        <v/>
      </c>
    </row>
    <row r="21" spans="1:19" ht="17.25" customHeight="1">
      <c r="A21" s="16">
        <v>9</v>
      </c>
      <c r="B21" s="83"/>
      <c r="C21" s="17"/>
      <c r="D21" s="17"/>
      <c r="E21" s="17"/>
      <c r="F21" s="17"/>
      <c r="G21" s="18"/>
      <c r="H21" s="19"/>
      <c r="I21" s="82" t="str">
        <f t="shared" si="4"/>
        <v/>
      </c>
      <c r="J21" s="20"/>
      <c r="K21" s="240"/>
      <c r="L21" s="241"/>
      <c r="M21" s="242"/>
      <c r="N21" s="21"/>
      <c r="P21" s="31" t="str">
        <f t="shared" si="0"/>
        <v/>
      </c>
      <c r="Q21" s="31" t="str">
        <f t="shared" si="1"/>
        <v/>
      </c>
      <c r="R21" s="31" t="str">
        <f t="shared" si="2"/>
        <v/>
      </c>
      <c r="S21" s="31" t="str">
        <f t="shared" si="3"/>
        <v/>
      </c>
    </row>
    <row r="22" spans="1:19" ht="17.25" customHeight="1">
      <c r="A22" s="16">
        <v>10</v>
      </c>
      <c r="B22" s="83"/>
      <c r="C22" s="17"/>
      <c r="D22" s="17"/>
      <c r="E22" s="17"/>
      <c r="F22" s="17"/>
      <c r="G22" s="18"/>
      <c r="H22" s="19"/>
      <c r="I22" s="82" t="str">
        <f t="shared" si="4"/>
        <v/>
      </c>
      <c r="J22" s="20"/>
      <c r="K22" s="240"/>
      <c r="L22" s="241"/>
      <c r="M22" s="242"/>
      <c r="N22" s="21"/>
      <c r="P22" s="31" t="str">
        <f t="shared" si="0"/>
        <v/>
      </c>
      <c r="Q22" s="31" t="str">
        <f t="shared" si="1"/>
        <v/>
      </c>
      <c r="R22" s="31" t="str">
        <f t="shared" si="2"/>
        <v/>
      </c>
      <c r="S22" s="31" t="str">
        <f t="shared" si="3"/>
        <v/>
      </c>
    </row>
    <row r="23" spans="1:19" ht="17.25" customHeight="1">
      <c r="A23" s="16">
        <v>11</v>
      </c>
      <c r="B23" s="83"/>
      <c r="C23" s="17"/>
      <c r="D23" s="17"/>
      <c r="E23" s="17"/>
      <c r="F23" s="17"/>
      <c r="G23" s="18"/>
      <c r="H23" s="19"/>
      <c r="I23" s="82" t="str">
        <f t="shared" si="4"/>
        <v/>
      </c>
      <c r="J23" s="20"/>
      <c r="K23" s="240"/>
      <c r="L23" s="241"/>
      <c r="M23" s="242"/>
      <c r="N23" s="21"/>
      <c r="P23" s="31" t="str">
        <f t="shared" si="0"/>
        <v/>
      </c>
      <c r="Q23" s="31" t="str">
        <f t="shared" si="1"/>
        <v/>
      </c>
      <c r="R23" s="31" t="str">
        <f t="shared" si="2"/>
        <v/>
      </c>
      <c r="S23" s="31" t="str">
        <f t="shared" si="3"/>
        <v/>
      </c>
    </row>
    <row r="24" spans="1:19" ht="17.25" customHeight="1">
      <c r="A24" s="16">
        <v>12</v>
      </c>
      <c r="B24" s="83"/>
      <c r="C24" s="17"/>
      <c r="D24" s="17"/>
      <c r="E24" s="17"/>
      <c r="F24" s="17"/>
      <c r="G24" s="18"/>
      <c r="H24" s="19"/>
      <c r="I24" s="82" t="str">
        <f t="shared" si="4"/>
        <v/>
      </c>
      <c r="J24" s="20"/>
      <c r="K24" s="240"/>
      <c r="L24" s="241"/>
      <c r="M24" s="242"/>
      <c r="N24" s="21"/>
      <c r="P24" s="31" t="str">
        <f t="shared" si="0"/>
        <v/>
      </c>
      <c r="Q24" s="31" t="str">
        <f t="shared" si="1"/>
        <v/>
      </c>
      <c r="R24" s="31" t="str">
        <f t="shared" si="2"/>
        <v/>
      </c>
      <c r="S24" s="31" t="str">
        <f t="shared" si="3"/>
        <v/>
      </c>
    </row>
    <row r="25" spans="1:19" ht="17.25" customHeight="1">
      <c r="A25" s="16">
        <v>13</v>
      </c>
      <c r="B25" s="83"/>
      <c r="C25" s="17"/>
      <c r="D25" s="17"/>
      <c r="E25" s="17"/>
      <c r="F25" s="17"/>
      <c r="G25" s="18"/>
      <c r="H25" s="19"/>
      <c r="I25" s="82" t="str">
        <f t="shared" si="4"/>
        <v/>
      </c>
      <c r="J25" s="20"/>
      <c r="K25" s="240"/>
      <c r="L25" s="241"/>
      <c r="M25" s="242"/>
      <c r="N25" s="21"/>
      <c r="P25" s="31" t="str">
        <f t="shared" si="0"/>
        <v/>
      </c>
      <c r="Q25" s="31" t="str">
        <f t="shared" si="1"/>
        <v/>
      </c>
      <c r="R25" s="31" t="str">
        <f t="shared" si="2"/>
        <v/>
      </c>
      <c r="S25" s="31" t="str">
        <f t="shared" si="3"/>
        <v/>
      </c>
    </row>
    <row r="26" spans="1:19" ht="17.25" customHeight="1">
      <c r="A26" s="16">
        <v>14</v>
      </c>
      <c r="B26" s="83"/>
      <c r="C26" s="17"/>
      <c r="D26" s="17"/>
      <c r="E26" s="17"/>
      <c r="F26" s="17"/>
      <c r="G26" s="18"/>
      <c r="H26" s="19"/>
      <c r="I26" s="82" t="str">
        <f t="shared" si="4"/>
        <v/>
      </c>
      <c r="J26" s="20"/>
      <c r="K26" s="240"/>
      <c r="L26" s="241"/>
      <c r="M26" s="242"/>
      <c r="N26" s="21"/>
      <c r="P26" s="31" t="str">
        <f t="shared" si="0"/>
        <v/>
      </c>
      <c r="Q26" s="31" t="str">
        <f t="shared" si="1"/>
        <v/>
      </c>
      <c r="R26" s="31" t="str">
        <f t="shared" si="2"/>
        <v/>
      </c>
      <c r="S26" s="31" t="str">
        <f t="shared" si="3"/>
        <v/>
      </c>
    </row>
    <row r="27" spans="1:19" ht="17.25" customHeight="1">
      <c r="A27" s="16">
        <v>15</v>
      </c>
      <c r="B27" s="83"/>
      <c r="C27" s="17"/>
      <c r="D27" s="17"/>
      <c r="E27" s="17"/>
      <c r="F27" s="17"/>
      <c r="G27" s="18"/>
      <c r="H27" s="19"/>
      <c r="I27" s="82" t="str">
        <f t="shared" si="4"/>
        <v/>
      </c>
      <c r="J27" s="20"/>
      <c r="K27" s="240"/>
      <c r="L27" s="241"/>
      <c r="M27" s="242"/>
      <c r="N27" s="21"/>
      <c r="P27" s="31" t="str">
        <f t="shared" si="0"/>
        <v/>
      </c>
      <c r="Q27" s="31" t="str">
        <f t="shared" si="1"/>
        <v/>
      </c>
      <c r="R27" s="31" t="str">
        <f t="shared" si="2"/>
        <v/>
      </c>
      <c r="S27" s="31" t="str">
        <f t="shared" si="3"/>
        <v/>
      </c>
    </row>
    <row r="28" spans="1:19" ht="17.25" customHeight="1">
      <c r="A28" s="16">
        <v>16</v>
      </c>
      <c r="B28" s="83"/>
      <c r="C28" s="17"/>
      <c r="D28" s="17"/>
      <c r="E28" s="17"/>
      <c r="F28" s="17"/>
      <c r="G28" s="18"/>
      <c r="H28" s="19"/>
      <c r="I28" s="82" t="str">
        <f t="shared" si="4"/>
        <v/>
      </c>
      <c r="J28" s="20"/>
      <c r="K28" s="240"/>
      <c r="L28" s="241"/>
      <c r="M28" s="242"/>
      <c r="N28" s="21"/>
      <c r="P28" s="31" t="str">
        <f t="shared" si="0"/>
        <v/>
      </c>
      <c r="Q28" s="31" t="str">
        <f t="shared" si="1"/>
        <v/>
      </c>
      <c r="R28" s="31" t="str">
        <f t="shared" si="2"/>
        <v/>
      </c>
      <c r="S28" s="31" t="str">
        <f t="shared" si="3"/>
        <v/>
      </c>
    </row>
    <row r="29" spans="1:19" ht="17.25" customHeight="1">
      <c r="A29" s="16">
        <v>17</v>
      </c>
      <c r="B29" s="83"/>
      <c r="C29" s="17"/>
      <c r="D29" s="17"/>
      <c r="E29" s="17"/>
      <c r="F29" s="17"/>
      <c r="G29" s="18"/>
      <c r="H29" s="19"/>
      <c r="I29" s="82" t="str">
        <f t="shared" si="4"/>
        <v/>
      </c>
      <c r="J29" s="20"/>
      <c r="K29" s="240"/>
      <c r="L29" s="241"/>
      <c r="M29" s="242"/>
      <c r="N29" s="21"/>
      <c r="P29" s="31" t="str">
        <f t="shared" si="0"/>
        <v/>
      </c>
      <c r="Q29" s="31" t="str">
        <f t="shared" si="1"/>
        <v/>
      </c>
      <c r="R29" s="31" t="str">
        <f t="shared" si="2"/>
        <v/>
      </c>
      <c r="S29" s="31" t="str">
        <f t="shared" si="3"/>
        <v/>
      </c>
    </row>
    <row r="30" spans="1:19" ht="17.25" customHeight="1">
      <c r="A30" s="16">
        <v>18</v>
      </c>
      <c r="B30" s="83"/>
      <c r="C30" s="17"/>
      <c r="D30" s="17"/>
      <c r="E30" s="17"/>
      <c r="F30" s="17"/>
      <c r="G30" s="18"/>
      <c r="H30" s="19"/>
      <c r="I30" s="82" t="str">
        <f t="shared" si="4"/>
        <v/>
      </c>
      <c r="J30" s="20"/>
      <c r="K30" s="240"/>
      <c r="L30" s="241"/>
      <c r="M30" s="242"/>
      <c r="N30" s="21"/>
      <c r="P30" s="31" t="str">
        <f t="shared" si="0"/>
        <v/>
      </c>
      <c r="Q30" s="31" t="str">
        <f t="shared" si="1"/>
        <v/>
      </c>
      <c r="R30" s="31" t="str">
        <f t="shared" si="2"/>
        <v/>
      </c>
      <c r="S30" s="31" t="str">
        <f t="shared" si="3"/>
        <v/>
      </c>
    </row>
    <row r="31" spans="1:19" ht="17.25" customHeight="1">
      <c r="A31" s="16">
        <v>19</v>
      </c>
      <c r="B31" s="83"/>
      <c r="C31" s="17"/>
      <c r="D31" s="17"/>
      <c r="E31" s="17"/>
      <c r="F31" s="17"/>
      <c r="G31" s="18"/>
      <c r="H31" s="19"/>
      <c r="I31" s="82" t="str">
        <f t="shared" si="4"/>
        <v/>
      </c>
      <c r="J31" s="20"/>
      <c r="K31" s="240"/>
      <c r="L31" s="241"/>
      <c r="M31" s="242"/>
      <c r="N31" s="21"/>
      <c r="P31" s="31" t="str">
        <f t="shared" si="0"/>
        <v/>
      </c>
      <c r="Q31" s="31" t="str">
        <f t="shared" si="1"/>
        <v/>
      </c>
      <c r="R31" s="31" t="str">
        <f t="shared" si="2"/>
        <v/>
      </c>
      <c r="S31" s="31" t="str">
        <f t="shared" si="3"/>
        <v/>
      </c>
    </row>
    <row r="32" spans="1:19" ht="17.25" customHeight="1">
      <c r="A32" s="16">
        <v>20</v>
      </c>
      <c r="B32" s="83"/>
      <c r="C32" s="17"/>
      <c r="D32" s="17"/>
      <c r="E32" s="17"/>
      <c r="F32" s="17"/>
      <c r="G32" s="18"/>
      <c r="H32" s="19"/>
      <c r="I32" s="82" t="str">
        <f t="shared" si="4"/>
        <v/>
      </c>
      <c r="J32" s="20"/>
      <c r="K32" s="240"/>
      <c r="L32" s="241"/>
      <c r="M32" s="242"/>
      <c r="N32" s="21"/>
      <c r="P32" s="31" t="str">
        <f t="shared" si="0"/>
        <v/>
      </c>
      <c r="Q32" s="31" t="str">
        <f t="shared" si="1"/>
        <v/>
      </c>
      <c r="R32" s="31" t="str">
        <f t="shared" si="2"/>
        <v/>
      </c>
      <c r="S32" s="31" t="str">
        <f t="shared" si="3"/>
        <v/>
      </c>
    </row>
    <row r="33" spans="1:19" ht="17.25" customHeight="1">
      <c r="A33" s="16">
        <v>21</v>
      </c>
      <c r="B33" s="83"/>
      <c r="C33" s="17"/>
      <c r="D33" s="17"/>
      <c r="E33" s="17"/>
      <c r="F33" s="17"/>
      <c r="G33" s="18"/>
      <c r="H33" s="19"/>
      <c r="I33" s="82" t="str">
        <f t="shared" si="4"/>
        <v/>
      </c>
      <c r="J33" s="20"/>
      <c r="K33" s="240"/>
      <c r="L33" s="241"/>
      <c r="M33" s="242"/>
      <c r="N33" s="21"/>
      <c r="P33" s="31" t="str">
        <f t="shared" si="0"/>
        <v/>
      </c>
      <c r="Q33" s="31" t="str">
        <f t="shared" si="1"/>
        <v/>
      </c>
      <c r="R33" s="31" t="str">
        <f t="shared" si="2"/>
        <v/>
      </c>
      <c r="S33" s="31" t="str">
        <f t="shared" si="3"/>
        <v/>
      </c>
    </row>
    <row r="34" spans="1:19" ht="17.25" customHeight="1">
      <c r="A34" s="16">
        <v>22</v>
      </c>
      <c r="B34" s="83"/>
      <c r="C34" s="17"/>
      <c r="D34" s="17"/>
      <c r="E34" s="17"/>
      <c r="F34" s="17"/>
      <c r="G34" s="18"/>
      <c r="H34" s="19"/>
      <c r="I34" s="82" t="str">
        <f t="shared" si="4"/>
        <v/>
      </c>
      <c r="J34" s="20"/>
      <c r="K34" s="240"/>
      <c r="L34" s="241"/>
      <c r="M34" s="242"/>
      <c r="N34" s="21"/>
      <c r="P34" s="31" t="str">
        <f t="shared" si="0"/>
        <v/>
      </c>
      <c r="Q34" s="31" t="str">
        <f t="shared" si="1"/>
        <v/>
      </c>
      <c r="R34" s="31" t="str">
        <f t="shared" si="2"/>
        <v/>
      </c>
      <c r="S34" s="31" t="str">
        <f t="shared" si="3"/>
        <v/>
      </c>
    </row>
    <row r="35" spans="1:19" ht="17.25" customHeight="1">
      <c r="A35" s="16">
        <v>23</v>
      </c>
      <c r="B35" s="83"/>
      <c r="C35" s="17"/>
      <c r="D35" s="17"/>
      <c r="E35" s="17"/>
      <c r="F35" s="17"/>
      <c r="G35" s="18"/>
      <c r="H35" s="19"/>
      <c r="I35" s="82" t="str">
        <f t="shared" si="4"/>
        <v/>
      </c>
      <c r="J35" s="20"/>
      <c r="K35" s="240"/>
      <c r="L35" s="241"/>
      <c r="M35" s="242"/>
      <c r="N35" s="21"/>
      <c r="P35" s="31" t="str">
        <f t="shared" si="0"/>
        <v/>
      </c>
      <c r="Q35" s="31" t="str">
        <f t="shared" si="1"/>
        <v/>
      </c>
      <c r="R35" s="31" t="str">
        <f t="shared" si="2"/>
        <v/>
      </c>
      <c r="S35" s="31" t="str">
        <f t="shared" si="3"/>
        <v/>
      </c>
    </row>
    <row r="36" spans="1:19" ht="17.25" customHeight="1">
      <c r="A36" s="16">
        <v>24</v>
      </c>
      <c r="B36" s="83"/>
      <c r="C36" s="17"/>
      <c r="D36" s="17"/>
      <c r="E36" s="17"/>
      <c r="F36" s="17"/>
      <c r="G36" s="18"/>
      <c r="H36" s="19"/>
      <c r="I36" s="82" t="str">
        <f t="shared" si="4"/>
        <v/>
      </c>
      <c r="J36" s="20"/>
      <c r="K36" s="240"/>
      <c r="L36" s="241"/>
      <c r="M36" s="242"/>
      <c r="N36" s="21"/>
      <c r="P36" s="31" t="str">
        <f t="shared" si="0"/>
        <v/>
      </c>
      <c r="Q36" s="31" t="str">
        <f t="shared" si="1"/>
        <v/>
      </c>
      <c r="R36" s="31" t="str">
        <f t="shared" si="2"/>
        <v/>
      </c>
      <c r="S36" s="31" t="str">
        <f t="shared" si="3"/>
        <v/>
      </c>
    </row>
    <row r="37" spans="1:19" ht="17.25" customHeight="1">
      <c r="A37" s="16">
        <v>25</v>
      </c>
      <c r="B37" s="83"/>
      <c r="C37" s="17"/>
      <c r="D37" s="17"/>
      <c r="E37" s="17"/>
      <c r="F37" s="17"/>
      <c r="G37" s="18"/>
      <c r="H37" s="19"/>
      <c r="I37" s="82" t="str">
        <f t="shared" si="4"/>
        <v/>
      </c>
      <c r="J37" s="20"/>
      <c r="K37" s="240"/>
      <c r="L37" s="241"/>
      <c r="M37" s="242"/>
      <c r="N37" s="21"/>
      <c r="P37" s="31" t="str">
        <f t="shared" si="0"/>
        <v/>
      </c>
      <c r="Q37" s="31" t="str">
        <f t="shared" si="1"/>
        <v/>
      </c>
      <c r="R37" s="31" t="str">
        <f t="shared" si="2"/>
        <v/>
      </c>
      <c r="S37" s="31" t="str">
        <f t="shared" si="3"/>
        <v/>
      </c>
    </row>
    <row r="38" spans="1:19" ht="17.25" customHeight="1">
      <c r="A38" s="16">
        <v>26</v>
      </c>
      <c r="B38" s="83"/>
      <c r="C38" s="17"/>
      <c r="D38" s="17"/>
      <c r="E38" s="17"/>
      <c r="F38" s="17"/>
      <c r="G38" s="18"/>
      <c r="H38" s="19"/>
      <c r="I38" s="82" t="str">
        <f t="shared" si="4"/>
        <v/>
      </c>
      <c r="J38" s="20"/>
      <c r="K38" s="240"/>
      <c r="L38" s="241"/>
      <c r="M38" s="242"/>
      <c r="N38" s="21"/>
      <c r="P38" s="31" t="str">
        <f t="shared" si="0"/>
        <v/>
      </c>
      <c r="Q38" s="31" t="str">
        <f t="shared" si="1"/>
        <v/>
      </c>
      <c r="R38" s="31" t="str">
        <f t="shared" si="2"/>
        <v/>
      </c>
      <c r="S38" s="31" t="str">
        <f t="shared" si="3"/>
        <v/>
      </c>
    </row>
    <row r="39" spans="1:19" ht="17.25" customHeight="1">
      <c r="A39" s="16">
        <v>27</v>
      </c>
      <c r="B39" s="83"/>
      <c r="C39" s="17"/>
      <c r="D39" s="17"/>
      <c r="E39" s="17"/>
      <c r="F39" s="17"/>
      <c r="G39" s="18"/>
      <c r="H39" s="19"/>
      <c r="I39" s="82" t="str">
        <f t="shared" si="4"/>
        <v/>
      </c>
      <c r="J39" s="20"/>
      <c r="K39" s="240"/>
      <c r="L39" s="241"/>
      <c r="M39" s="242"/>
      <c r="N39" s="21"/>
      <c r="P39" s="31" t="str">
        <f t="shared" si="0"/>
        <v/>
      </c>
      <c r="Q39" s="31" t="str">
        <f t="shared" si="1"/>
        <v/>
      </c>
      <c r="R39" s="31" t="str">
        <f t="shared" si="2"/>
        <v/>
      </c>
      <c r="S39" s="31" t="str">
        <f t="shared" si="3"/>
        <v/>
      </c>
    </row>
    <row r="40" spans="1:19" ht="17.25" customHeight="1">
      <c r="A40" s="16">
        <v>28</v>
      </c>
      <c r="B40" s="83"/>
      <c r="C40" s="17"/>
      <c r="D40" s="17"/>
      <c r="E40" s="17"/>
      <c r="F40" s="17"/>
      <c r="G40" s="18"/>
      <c r="H40" s="19"/>
      <c r="I40" s="82" t="str">
        <f t="shared" si="4"/>
        <v/>
      </c>
      <c r="J40" s="20"/>
      <c r="K40" s="240"/>
      <c r="L40" s="241"/>
      <c r="M40" s="242"/>
      <c r="N40" s="21"/>
      <c r="P40" s="31" t="str">
        <f t="shared" si="0"/>
        <v/>
      </c>
      <c r="Q40" s="31" t="str">
        <f t="shared" si="1"/>
        <v/>
      </c>
      <c r="R40" s="31" t="str">
        <f t="shared" si="2"/>
        <v/>
      </c>
      <c r="S40" s="31" t="str">
        <f t="shared" si="3"/>
        <v/>
      </c>
    </row>
    <row r="41" spans="1:19" ht="17.25" customHeight="1">
      <c r="A41" s="16">
        <v>29</v>
      </c>
      <c r="B41" s="83"/>
      <c r="C41" s="17"/>
      <c r="D41" s="17"/>
      <c r="E41" s="17"/>
      <c r="F41" s="17"/>
      <c r="G41" s="18"/>
      <c r="H41" s="19"/>
      <c r="I41" s="82" t="str">
        <f t="shared" si="4"/>
        <v/>
      </c>
      <c r="J41" s="20"/>
      <c r="K41" s="240"/>
      <c r="L41" s="241"/>
      <c r="M41" s="242"/>
      <c r="N41" s="21"/>
      <c r="P41" s="31" t="str">
        <f t="shared" si="0"/>
        <v/>
      </c>
      <c r="Q41" s="31" t="str">
        <f t="shared" si="1"/>
        <v/>
      </c>
      <c r="R41" s="31" t="str">
        <f t="shared" si="2"/>
        <v/>
      </c>
      <c r="S41" s="31" t="str">
        <f t="shared" si="3"/>
        <v/>
      </c>
    </row>
    <row r="42" spans="1:19" ht="17.25" customHeight="1">
      <c r="A42" s="16">
        <v>30</v>
      </c>
      <c r="B42" s="83"/>
      <c r="C42" s="17"/>
      <c r="D42" s="17"/>
      <c r="E42" s="17"/>
      <c r="F42" s="17"/>
      <c r="G42" s="18"/>
      <c r="H42" s="19"/>
      <c r="I42" s="82" t="str">
        <f t="shared" si="4"/>
        <v/>
      </c>
      <c r="J42" s="20"/>
      <c r="K42" s="240"/>
      <c r="L42" s="241"/>
      <c r="M42" s="242"/>
      <c r="N42" s="21"/>
      <c r="P42" s="31" t="str">
        <f t="shared" si="0"/>
        <v/>
      </c>
      <c r="Q42" s="31" t="str">
        <f t="shared" si="1"/>
        <v/>
      </c>
      <c r="R42" s="31" t="str">
        <f t="shared" si="2"/>
        <v/>
      </c>
      <c r="S42" s="31" t="str">
        <f t="shared" si="3"/>
        <v/>
      </c>
    </row>
    <row r="43" spans="1:19" ht="17.25" customHeight="1">
      <c r="A43" s="16">
        <v>31</v>
      </c>
      <c r="B43" s="83"/>
      <c r="C43" s="17"/>
      <c r="D43" s="17"/>
      <c r="E43" s="17"/>
      <c r="F43" s="17"/>
      <c r="G43" s="18"/>
      <c r="H43" s="19"/>
      <c r="I43" s="82" t="str">
        <f t="shared" si="4"/>
        <v/>
      </c>
      <c r="J43" s="20"/>
      <c r="K43" s="240"/>
      <c r="L43" s="241"/>
      <c r="M43" s="242"/>
      <c r="N43" s="21"/>
      <c r="P43" s="31" t="str">
        <f t="shared" si="0"/>
        <v/>
      </c>
      <c r="Q43" s="31" t="str">
        <f t="shared" si="1"/>
        <v/>
      </c>
      <c r="R43" s="31" t="str">
        <f t="shared" si="2"/>
        <v/>
      </c>
      <c r="S43" s="31" t="str">
        <f t="shared" si="3"/>
        <v/>
      </c>
    </row>
    <row r="44" spans="1:19" ht="17.25" customHeight="1">
      <c r="A44" s="16">
        <v>32</v>
      </c>
      <c r="B44" s="83"/>
      <c r="C44" s="17"/>
      <c r="D44" s="17"/>
      <c r="E44" s="17"/>
      <c r="F44" s="17"/>
      <c r="G44" s="18"/>
      <c r="H44" s="19"/>
      <c r="I44" s="82" t="str">
        <f t="shared" si="4"/>
        <v/>
      </c>
      <c r="J44" s="20"/>
      <c r="K44" s="240"/>
      <c r="L44" s="241"/>
      <c r="M44" s="242"/>
      <c r="N44" s="21"/>
      <c r="P44" s="31" t="str">
        <f t="shared" si="0"/>
        <v/>
      </c>
      <c r="Q44" s="31" t="str">
        <f t="shared" si="1"/>
        <v/>
      </c>
      <c r="R44" s="31" t="str">
        <f t="shared" si="2"/>
        <v/>
      </c>
      <c r="S44" s="31" t="str">
        <f t="shared" si="3"/>
        <v/>
      </c>
    </row>
    <row r="45" spans="1:19" ht="17.25" customHeight="1">
      <c r="A45" s="16">
        <v>33</v>
      </c>
      <c r="B45" s="83"/>
      <c r="C45" s="17"/>
      <c r="D45" s="17"/>
      <c r="E45" s="17"/>
      <c r="F45" s="17"/>
      <c r="G45" s="18"/>
      <c r="H45" s="19"/>
      <c r="I45" s="82" t="str">
        <f t="shared" si="4"/>
        <v/>
      </c>
      <c r="J45" s="20"/>
      <c r="K45" s="240"/>
      <c r="L45" s="241"/>
      <c r="M45" s="242"/>
      <c r="N45" s="21"/>
      <c r="P45" s="31" t="str">
        <f t="shared" si="0"/>
        <v/>
      </c>
      <c r="Q45" s="31" t="str">
        <f t="shared" si="1"/>
        <v/>
      </c>
      <c r="R45" s="31" t="str">
        <f t="shared" si="2"/>
        <v/>
      </c>
      <c r="S45" s="31" t="str">
        <f t="shared" si="3"/>
        <v/>
      </c>
    </row>
    <row r="46" spans="1:19" ht="17.25" customHeight="1">
      <c r="A46" s="16">
        <v>34</v>
      </c>
      <c r="B46" s="83"/>
      <c r="C46" s="17"/>
      <c r="D46" s="17"/>
      <c r="E46" s="17"/>
      <c r="F46" s="17"/>
      <c r="G46" s="18"/>
      <c r="H46" s="19"/>
      <c r="I46" s="82" t="str">
        <f t="shared" si="4"/>
        <v/>
      </c>
      <c r="J46" s="20"/>
      <c r="K46" s="240"/>
      <c r="L46" s="241"/>
      <c r="M46" s="242"/>
      <c r="N46" s="21"/>
      <c r="P46" s="31" t="str">
        <f t="shared" si="0"/>
        <v/>
      </c>
      <c r="Q46" s="31" t="str">
        <f t="shared" si="1"/>
        <v/>
      </c>
      <c r="R46" s="31" t="str">
        <f t="shared" si="2"/>
        <v/>
      </c>
      <c r="S46" s="31" t="str">
        <f t="shared" si="3"/>
        <v/>
      </c>
    </row>
    <row r="47" spans="1:19" ht="17.25" customHeight="1">
      <c r="A47" s="16">
        <v>35</v>
      </c>
      <c r="B47" s="83"/>
      <c r="C47" s="17"/>
      <c r="D47" s="17"/>
      <c r="E47" s="17"/>
      <c r="F47" s="17"/>
      <c r="G47" s="18"/>
      <c r="H47" s="19"/>
      <c r="I47" s="82" t="str">
        <f t="shared" si="4"/>
        <v/>
      </c>
      <c r="J47" s="20"/>
      <c r="K47" s="240"/>
      <c r="L47" s="241"/>
      <c r="M47" s="242"/>
      <c r="N47" s="21"/>
      <c r="P47" s="31" t="str">
        <f t="shared" si="0"/>
        <v/>
      </c>
      <c r="Q47" s="31" t="str">
        <f t="shared" si="1"/>
        <v/>
      </c>
      <c r="R47" s="31" t="str">
        <f t="shared" si="2"/>
        <v/>
      </c>
      <c r="S47" s="31" t="str">
        <f t="shared" si="3"/>
        <v/>
      </c>
    </row>
    <row r="48" spans="1:19" ht="17.25" customHeight="1">
      <c r="A48" s="16">
        <v>36</v>
      </c>
      <c r="B48" s="83"/>
      <c r="C48" s="17"/>
      <c r="D48" s="17"/>
      <c r="E48" s="17"/>
      <c r="F48" s="17"/>
      <c r="G48" s="18"/>
      <c r="H48" s="19"/>
      <c r="I48" s="82" t="str">
        <f t="shared" si="4"/>
        <v/>
      </c>
      <c r="J48" s="20"/>
      <c r="K48" s="240"/>
      <c r="L48" s="241"/>
      <c r="M48" s="242"/>
      <c r="N48" s="21"/>
      <c r="P48" s="31" t="str">
        <f t="shared" si="0"/>
        <v/>
      </c>
      <c r="Q48" s="31" t="str">
        <f t="shared" si="1"/>
        <v/>
      </c>
      <c r="R48" s="31" t="str">
        <f t="shared" si="2"/>
        <v/>
      </c>
      <c r="S48" s="31" t="str">
        <f t="shared" si="3"/>
        <v/>
      </c>
    </row>
    <row r="49" spans="1:19" ht="17.25" customHeight="1">
      <c r="A49" s="16">
        <v>37</v>
      </c>
      <c r="B49" s="83"/>
      <c r="C49" s="17"/>
      <c r="D49" s="17"/>
      <c r="E49" s="17"/>
      <c r="F49" s="17"/>
      <c r="G49" s="18"/>
      <c r="H49" s="19"/>
      <c r="I49" s="82" t="str">
        <f t="shared" si="4"/>
        <v/>
      </c>
      <c r="J49" s="20"/>
      <c r="K49" s="240"/>
      <c r="L49" s="241"/>
      <c r="M49" s="242"/>
      <c r="N49" s="21"/>
      <c r="P49" s="31" t="str">
        <f t="shared" si="0"/>
        <v/>
      </c>
      <c r="Q49" s="31" t="str">
        <f t="shared" si="1"/>
        <v/>
      </c>
      <c r="R49" s="31" t="str">
        <f t="shared" si="2"/>
        <v/>
      </c>
      <c r="S49" s="31" t="str">
        <f t="shared" si="3"/>
        <v/>
      </c>
    </row>
    <row r="50" spans="1:19" ht="17.25" customHeight="1">
      <c r="A50" s="16">
        <v>38</v>
      </c>
      <c r="B50" s="83"/>
      <c r="C50" s="17"/>
      <c r="D50" s="17"/>
      <c r="E50" s="17"/>
      <c r="F50" s="17"/>
      <c r="G50" s="18"/>
      <c r="H50" s="19"/>
      <c r="I50" s="82" t="str">
        <f t="shared" si="4"/>
        <v/>
      </c>
      <c r="J50" s="20"/>
      <c r="K50" s="240"/>
      <c r="L50" s="241"/>
      <c r="M50" s="242"/>
      <c r="N50" s="21"/>
      <c r="P50" s="31" t="str">
        <f t="shared" si="0"/>
        <v/>
      </c>
      <c r="Q50" s="31" t="str">
        <f t="shared" si="1"/>
        <v/>
      </c>
      <c r="R50" s="31" t="str">
        <f t="shared" si="2"/>
        <v/>
      </c>
      <c r="S50" s="31" t="str">
        <f t="shared" si="3"/>
        <v/>
      </c>
    </row>
    <row r="51" spans="1:19" ht="17.25" customHeight="1">
      <c r="A51" s="16">
        <v>39</v>
      </c>
      <c r="B51" s="83"/>
      <c r="C51" s="17"/>
      <c r="D51" s="17"/>
      <c r="E51" s="17"/>
      <c r="F51" s="17"/>
      <c r="G51" s="18"/>
      <c r="H51" s="19"/>
      <c r="I51" s="82" t="str">
        <f t="shared" si="4"/>
        <v/>
      </c>
      <c r="J51" s="20"/>
      <c r="K51" s="240"/>
      <c r="L51" s="241"/>
      <c r="M51" s="242"/>
      <c r="N51" s="21"/>
      <c r="P51" s="31" t="str">
        <f t="shared" si="0"/>
        <v/>
      </c>
      <c r="Q51" s="31" t="str">
        <f t="shared" si="1"/>
        <v/>
      </c>
      <c r="R51" s="31" t="str">
        <f t="shared" si="2"/>
        <v/>
      </c>
      <c r="S51" s="31" t="str">
        <f t="shared" si="3"/>
        <v/>
      </c>
    </row>
    <row r="52" spans="1:19" ht="17.25" customHeight="1">
      <c r="A52" s="16">
        <v>40</v>
      </c>
      <c r="B52" s="83"/>
      <c r="C52" s="17"/>
      <c r="D52" s="17"/>
      <c r="E52" s="17"/>
      <c r="F52" s="17"/>
      <c r="G52" s="18"/>
      <c r="H52" s="19"/>
      <c r="I52" s="82" t="str">
        <f t="shared" si="4"/>
        <v/>
      </c>
      <c r="J52" s="20"/>
      <c r="K52" s="240"/>
      <c r="L52" s="241"/>
      <c r="M52" s="242"/>
      <c r="N52" s="21"/>
      <c r="P52" s="31" t="str">
        <f t="shared" si="0"/>
        <v/>
      </c>
      <c r="Q52" s="31" t="str">
        <f t="shared" si="1"/>
        <v/>
      </c>
      <c r="R52" s="31" t="str">
        <f t="shared" si="2"/>
        <v/>
      </c>
      <c r="S52" s="31" t="str">
        <f t="shared" si="3"/>
        <v/>
      </c>
    </row>
    <row r="53" spans="1:19" ht="17.25" customHeight="1">
      <c r="A53" s="16">
        <v>41</v>
      </c>
      <c r="B53" s="83"/>
      <c r="C53" s="17"/>
      <c r="D53" s="17"/>
      <c r="E53" s="17"/>
      <c r="F53" s="17"/>
      <c r="G53" s="18"/>
      <c r="H53" s="19"/>
      <c r="I53" s="82" t="str">
        <f t="shared" si="4"/>
        <v/>
      </c>
      <c r="J53" s="20"/>
      <c r="K53" s="240"/>
      <c r="L53" s="241"/>
      <c r="M53" s="242"/>
      <c r="N53" s="21"/>
      <c r="P53" s="31" t="str">
        <f t="shared" si="0"/>
        <v/>
      </c>
      <c r="Q53" s="31" t="str">
        <f t="shared" si="1"/>
        <v/>
      </c>
      <c r="R53" s="31" t="str">
        <f t="shared" si="2"/>
        <v/>
      </c>
      <c r="S53" s="31" t="str">
        <f t="shared" si="3"/>
        <v/>
      </c>
    </row>
    <row r="54" spans="1:19" ht="17.25" customHeight="1">
      <c r="A54" s="16">
        <v>42</v>
      </c>
      <c r="B54" s="83"/>
      <c r="C54" s="17"/>
      <c r="D54" s="17"/>
      <c r="E54" s="17"/>
      <c r="F54" s="17"/>
      <c r="G54" s="18"/>
      <c r="H54" s="19"/>
      <c r="I54" s="82" t="str">
        <f t="shared" si="4"/>
        <v/>
      </c>
      <c r="J54" s="20"/>
      <c r="K54" s="240"/>
      <c r="L54" s="241"/>
      <c r="M54" s="242"/>
      <c r="N54" s="21"/>
      <c r="P54" s="31" t="str">
        <f t="shared" si="0"/>
        <v/>
      </c>
      <c r="Q54" s="31" t="str">
        <f t="shared" si="1"/>
        <v/>
      </c>
      <c r="R54" s="31" t="str">
        <f t="shared" si="2"/>
        <v/>
      </c>
      <c r="S54" s="31" t="str">
        <f t="shared" si="3"/>
        <v/>
      </c>
    </row>
    <row r="55" spans="1:19" ht="17.25" customHeight="1">
      <c r="A55" s="16">
        <v>43</v>
      </c>
      <c r="B55" s="83"/>
      <c r="C55" s="17"/>
      <c r="D55" s="17"/>
      <c r="E55" s="17"/>
      <c r="F55" s="17"/>
      <c r="G55" s="18"/>
      <c r="H55" s="19"/>
      <c r="I55" s="82" t="str">
        <f t="shared" si="4"/>
        <v/>
      </c>
      <c r="J55" s="20"/>
      <c r="K55" s="240"/>
      <c r="L55" s="241"/>
      <c r="M55" s="242"/>
      <c r="N55" s="21"/>
      <c r="P55" s="31" t="str">
        <f t="shared" si="0"/>
        <v/>
      </c>
      <c r="Q55" s="31" t="str">
        <f t="shared" si="1"/>
        <v/>
      </c>
      <c r="R55" s="31" t="str">
        <f t="shared" si="2"/>
        <v/>
      </c>
      <c r="S55" s="31" t="str">
        <f t="shared" si="3"/>
        <v/>
      </c>
    </row>
    <row r="56" spans="1:19" ht="17.25" customHeight="1">
      <c r="A56" s="16">
        <v>44</v>
      </c>
      <c r="B56" s="83"/>
      <c r="C56" s="17"/>
      <c r="D56" s="17"/>
      <c r="E56" s="17"/>
      <c r="F56" s="17"/>
      <c r="G56" s="18"/>
      <c r="H56" s="19"/>
      <c r="I56" s="82" t="str">
        <f t="shared" si="4"/>
        <v/>
      </c>
      <c r="J56" s="20"/>
      <c r="K56" s="240"/>
      <c r="L56" s="241"/>
      <c r="M56" s="242"/>
      <c r="N56" s="21"/>
      <c r="P56" s="31" t="str">
        <f t="shared" si="0"/>
        <v/>
      </c>
      <c r="Q56" s="31" t="str">
        <f t="shared" si="1"/>
        <v/>
      </c>
      <c r="R56" s="31" t="str">
        <f t="shared" si="2"/>
        <v/>
      </c>
      <c r="S56" s="31" t="str">
        <f t="shared" si="3"/>
        <v/>
      </c>
    </row>
    <row r="57" spans="1:19" ht="17.25" customHeight="1">
      <c r="A57" s="16">
        <v>45</v>
      </c>
      <c r="B57" s="83"/>
      <c r="C57" s="17"/>
      <c r="D57" s="17"/>
      <c r="E57" s="17"/>
      <c r="F57" s="17"/>
      <c r="G57" s="18"/>
      <c r="H57" s="19"/>
      <c r="I57" s="82" t="str">
        <f t="shared" si="4"/>
        <v/>
      </c>
      <c r="J57" s="20"/>
      <c r="K57" s="240"/>
      <c r="L57" s="241"/>
      <c r="M57" s="242"/>
      <c r="N57" s="21"/>
      <c r="P57" s="31" t="str">
        <f t="shared" si="0"/>
        <v/>
      </c>
      <c r="Q57" s="31" t="str">
        <f t="shared" si="1"/>
        <v/>
      </c>
      <c r="R57" s="31" t="str">
        <f t="shared" si="2"/>
        <v/>
      </c>
      <c r="S57" s="31" t="str">
        <f t="shared" si="3"/>
        <v/>
      </c>
    </row>
    <row r="58" spans="1:19" ht="17.25" customHeight="1">
      <c r="A58" s="16">
        <v>46</v>
      </c>
      <c r="B58" s="83"/>
      <c r="C58" s="17"/>
      <c r="D58" s="17"/>
      <c r="E58" s="17"/>
      <c r="F58" s="17"/>
      <c r="G58" s="18"/>
      <c r="H58" s="19"/>
      <c r="I58" s="82" t="str">
        <f t="shared" si="4"/>
        <v/>
      </c>
      <c r="J58" s="20"/>
      <c r="K58" s="240"/>
      <c r="L58" s="241"/>
      <c r="M58" s="242"/>
      <c r="N58" s="21"/>
      <c r="P58" s="31" t="str">
        <f t="shared" si="0"/>
        <v/>
      </c>
      <c r="Q58" s="31" t="str">
        <f t="shared" si="1"/>
        <v/>
      </c>
      <c r="R58" s="31" t="str">
        <f t="shared" si="2"/>
        <v/>
      </c>
      <c r="S58" s="31" t="str">
        <f t="shared" si="3"/>
        <v/>
      </c>
    </row>
    <row r="59" spans="1:19" ht="17.25" customHeight="1">
      <c r="A59" s="16">
        <v>47</v>
      </c>
      <c r="B59" s="83"/>
      <c r="C59" s="17"/>
      <c r="D59" s="17"/>
      <c r="E59" s="17"/>
      <c r="F59" s="17"/>
      <c r="G59" s="18"/>
      <c r="H59" s="19"/>
      <c r="I59" s="82" t="str">
        <f t="shared" si="4"/>
        <v/>
      </c>
      <c r="J59" s="20"/>
      <c r="K59" s="240"/>
      <c r="L59" s="241"/>
      <c r="M59" s="242"/>
      <c r="N59" s="21"/>
      <c r="P59" s="31" t="str">
        <f t="shared" si="0"/>
        <v/>
      </c>
      <c r="Q59" s="31" t="str">
        <f t="shared" si="1"/>
        <v/>
      </c>
      <c r="R59" s="31" t="str">
        <f t="shared" si="2"/>
        <v/>
      </c>
      <c r="S59" s="31" t="str">
        <f t="shared" si="3"/>
        <v/>
      </c>
    </row>
    <row r="60" spans="1:19" ht="17.25" customHeight="1">
      <c r="A60" s="16">
        <v>48</v>
      </c>
      <c r="B60" s="83"/>
      <c r="C60" s="17"/>
      <c r="D60" s="17"/>
      <c r="E60" s="17"/>
      <c r="F60" s="17"/>
      <c r="G60" s="18"/>
      <c r="H60" s="19"/>
      <c r="I60" s="82" t="str">
        <f t="shared" si="4"/>
        <v/>
      </c>
      <c r="J60" s="20"/>
      <c r="K60" s="240"/>
      <c r="L60" s="241"/>
      <c r="M60" s="242"/>
      <c r="N60" s="21"/>
      <c r="P60" s="31" t="str">
        <f t="shared" si="0"/>
        <v/>
      </c>
      <c r="Q60" s="31" t="str">
        <f t="shared" si="1"/>
        <v/>
      </c>
      <c r="R60" s="31" t="str">
        <f t="shared" si="2"/>
        <v/>
      </c>
      <c r="S60" s="31" t="str">
        <f t="shared" si="3"/>
        <v/>
      </c>
    </row>
    <row r="61" spans="1:19" ht="17.25" customHeight="1">
      <c r="A61" s="16">
        <v>49</v>
      </c>
      <c r="B61" s="83"/>
      <c r="C61" s="17"/>
      <c r="D61" s="17"/>
      <c r="E61" s="17"/>
      <c r="F61" s="17"/>
      <c r="G61" s="18"/>
      <c r="H61" s="19"/>
      <c r="I61" s="82" t="str">
        <f t="shared" si="4"/>
        <v/>
      </c>
      <c r="J61" s="20"/>
      <c r="K61" s="240"/>
      <c r="L61" s="241"/>
      <c r="M61" s="242"/>
      <c r="N61" s="21"/>
      <c r="P61" s="31" t="str">
        <f t="shared" si="0"/>
        <v/>
      </c>
      <c r="Q61" s="31" t="str">
        <f t="shared" si="1"/>
        <v/>
      </c>
      <c r="R61" s="31" t="str">
        <f t="shared" si="2"/>
        <v/>
      </c>
      <c r="S61" s="31" t="str">
        <f t="shared" si="3"/>
        <v/>
      </c>
    </row>
    <row r="62" spans="1:19" ht="17.25" customHeight="1">
      <c r="A62" s="16">
        <v>50</v>
      </c>
      <c r="B62" s="83"/>
      <c r="C62" s="17"/>
      <c r="D62" s="17"/>
      <c r="E62" s="17"/>
      <c r="F62" s="17"/>
      <c r="G62" s="18"/>
      <c r="H62" s="19"/>
      <c r="I62" s="82" t="str">
        <f t="shared" si="4"/>
        <v/>
      </c>
      <c r="J62" s="20"/>
      <c r="K62" s="240"/>
      <c r="L62" s="241"/>
      <c r="M62" s="242"/>
      <c r="N62" s="21"/>
      <c r="P62" s="31" t="str">
        <f t="shared" si="0"/>
        <v/>
      </c>
      <c r="Q62" s="31" t="str">
        <f t="shared" si="1"/>
        <v/>
      </c>
      <c r="R62" s="31" t="str">
        <f t="shared" si="2"/>
        <v/>
      </c>
      <c r="S62" s="31" t="str">
        <f t="shared" si="3"/>
        <v/>
      </c>
    </row>
    <row r="63" spans="1:19" ht="17.25" customHeight="1">
      <c r="A63" s="16">
        <v>51</v>
      </c>
      <c r="B63" s="83"/>
      <c r="C63" s="17"/>
      <c r="D63" s="17"/>
      <c r="E63" s="17"/>
      <c r="F63" s="17"/>
      <c r="G63" s="18"/>
      <c r="H63" s="19"/>
      <c r="I63" s="82" t="str">
        <f t="shared" si="4"/>
        <v/>
      </c>
      <c r="J63" s="20"/>
      <c r="K63" s="240"/>
      <c r="L63" s="241"/>
      <c r="M63" s="242"/>
      <c r="N63" s="21"/>
      <c r="P63" s="31" t="str">
        <f t="shared" si="0"/>
        <v/>
      </c>
      <c r="Q63" s="31" t="str">
        <f t="shared" si="1"/>
        <v/>
      </c>
      <c r="R63" s="31" t="str">
        <f t="shared" si="2"/>
        <v/>
      </c>
      <c r="S63" s="31" t="str">
        <f t="shared" si="3"/>
        <v/>
      </c>
    </row>
    <row r="64" spans="1:19" ht="17.25" customHeight="1">
      <c r="A64" s="16">
        <v>52</v>
      </c>
      <c r="B64" s="83"/>
      <c r="C64" s="17"/>
      <c r="D64" s="17"/>
      <c r="E64" s="17"/>
      <c r="F64" s="17"/>
      <c r="G64" s="18"/>
      <c r="H64" s="19"/>
      <c r="I64" s="82" t="str">
        <f t="shared" si="4"/>
        <v/>
      </c>
      <c r="J64" s="20"/>
      <c r="K64" s="240"/>
      <c r="L64" s="241"/>
      <c r="M64" s="242"/>
      <c r="N64" s="21"/>
      <c r="P64" s="31" t="str">
        <f t="shared" si="0"/>
        <v/>
      </c>
      <c r="Q64" s="31" t="str">
        <f t="shared" si="1"/>
        <v/>
      </c>
      <c r="R64" s="31" t="str">
        <f t="shared" si="2"/>
        <v/>
      </c>
      <c r="S64" s="31" t="str">
        <f t="shared" si="3"/>
        <v/>
      </c>
    </row>
    <row r="65" spans="1:19" ht="17.25" customHeight="1">
      <c r="A65" s="16">
        <v>53</v>
      </c>
      <c r="B65" s="83"/>
      <c r="C65" s="17"/>
      <c r="D65" s="17"/>
      <c r="E65" s="17"/>
      <c r="F65" s="17"/>
      <c r="G65" s="18"/>
      <c r="H65" s="19"/>
      <c r="I65" s="82" t="str">
        <f t="shared" si="4"/>
        <v/>
      </c>
      <c r="J65" s="20"/>
      <c r="K65" s="240"/>
      <c r="L65" s="241"/>
      <c r="M65" s="242"/>
      <c r="N65" s="21"/>
      <c r="P65" s="31" t="str">
        <f t="shared" si="0"/>
        <v/>
      </c>
      <c r="Q65" s="31" t="str">
        <f t="shared" si="1"/>
        <v/>
      </c>
      <c r="R65" s="31" t="str">
        <f t="shared" si="2"/>
        <v/>
      </c>
      <c r="S65" s="31" t="str">
        <f t="shared" si="3"/>
        <v/>
      </c>
    </row>
    <row r="66" spans="1:19" ht="17.25" customHeight="1">
      <c r="A66" s="16">
        <v>54</v>
      </c>
      <c r="B66" s="83"/>
      <c r="C66" s="17"/>
      <c r="D66" s="17"/>
      <c r="E66" s="17"/>
      <c r="F66" s="17"/>
      <c r="G66" s="18"/>
      <c r="H66" s="19"/>
      <c r="I66" s="82" t="str">
        <f t="shared" si="4"/>
        <v/>
      </c>
      <c r="J66" s="20"/>
      <c r="K66" s="240"/>
      <c r="L66" s="241"/>
      <c r="M66" s="242"/>
      <c r="N66" s="21"/>
      <c r="P66" s="31" t="str">
        <f t="shared" si="0"/>
        <v/>
      </c>
      <c r="Q66" s="31" t="str">
        <f t="shared" si="1"/>
        <v/>
      </c>
      <c r="R66" s="31" t="str">
        <f t="shared" si="2"/>
        <v/>
      </c>
      <c r="S66" s="31" t="str">
        <f t="shared" si="3"/>
        <v/>
      </c>
    </row>
    <row r="67" spans="1:19" ht="17.25" customHeight="1">
      <c r="A67" s="16">
        <v>55</v>
      </c>
      <c r="B67" s="83"/>
      <c r="C67" s="17"/>
      <c r="D67" s="17"/>
      <c r="E67" s="17"/>
      <c r="F67" s="17"/>
      <c r="G67" s="18"/>
      <c r="H67" s="19"/>
      <c r="I67" s="82" t="str">
        <f t="shared" si="4"/>
        <v/>
      </c>
      <c r="J67" s="20"/>
      <c r="K67" s="240"/>
      <c r="L67" s="241"/>
      <c r="M67" s="242"/>
      <c r="N67" s="21"/>
      <c r="P67" s="31" t="str">
        <f t="shared" si="0"/>
        <v/>
      </c>
      <c r="Q67" s="31" t="str">
        <f t="shared" si="1"/>
        <v/>
      </c>
      <c r="R67" s="31" t="str">
        <f t="shared" si="2"/>
        <v/>
      </c>
      <c r="S67" s="31" t="str">
        <f t="shared" si="3"/>
        <v/>
      </c>
    </row>
    <row r="68" spans="1:19" ht="17.25" customHeight="1">
      <c r="A68" s="16">
        <v>56</v>
      </c>
      <c r="B68" s="83"/>
      <c r="C68" s="17"/>
      <c r="D68" s="17"/>
      <c r="E68" s="17"/>
      <c r="F68" s="17"/>
      <c r="G68" s="18"/>
      <c r="H68" s="19"/>
      <c r="I68" s="82" t="str">
        <f t="shared" si="4"/>
        <v/>
      </c>
      <c r="J68" s="20"/>
      <c r="K68" s="240"/>
      <c r="L68" s="241"/>
      <c r="M68" s="242"/>
      <c r="N68" s="21"/>
      <c r="P68" s="31" t="str">
        <f t="shared" si="0"/>
        <v/>
      </c>
      <c r="Q68" s="31" t="str">
        <f t="shared" si="1"/>
        <v/>
      </c>
      <c r="R68" s="31" t="str">
        <f t="shared" si="2"/>
        <v/>
      </c>
      <c r="S68" s="31" t="str">
        <f t="shared" si="3"/>
        <v/>
      </c>
    </row>
    <row r="69" spans="1:19" ht="17.25" customHeight="1">
      <c r="A69" s="16">
        <v>57</v>
      </c>
      <c r="B69" s="83"/>
      <c r="C69" s="17"/>
      <c r="D69" s="17"/>
      <c r="E69" s="17"/>
      <c r="F69" s="17"/>
      <c r="G69" s="18"/>
      <c r="H69" s="19"/>
      <c r="I69" s="82" t="str">
        <f t="shared" si="4"/>
        <v/>
      </c>
      <c r="J69" s="20"/>
      <c r="K69" s="240"/>
      <c r="L69" s="241"/>
      <c r="M69" s="242"/>
      <c r="N69" s="21"/>
      <c r="P69" s="31" t="str">
        <f t="shared" si="0"/>
        <v/>
      </c>
      <c r="Q69" s="31" t="str">
        <f t="shared" si="1"/>
        <v/>
      </c>
      <c r="R69" s="31" t="str">
        <f t="shared" si="2"/>
        <v/>
      </c>
      <c r="S69" s="31" t="str">
        <f t="shared" si="3"/>
        <v/>
      </c>
    </row>
    <row r="70" spans="1:19" ht="17.25" customHeight="1">
      <c r="A70" s="16">
        <v>58</v>
      </c>
      <c r="B70" s="83"/>
      <c r="C70" s="17"/>
      <c r="D70" s="17"/>
      <c r="E70" s="17"/>
      <c r="F70" s="17"/>
      <c r="G70" s="18"/>
      <c r="H70" s="19"/>
      <c r="I70" s="82" t="str">
        <f t="shared" si="4"/>
        <v/>
      </c>
      <c r="J70" s="20"/>
      <c r="K70" s="240"/>
      <c r="L70" s="241"/>
      <c r="M70" s="242"/>
      <c r="N70" s="21"/>
      <c r="P70" s="31" t="str">
        <f t="shared" si="0"/>
        <v/>
      </c>
      <c r="Q70" s="31" t="str">
        <f t="shared" si="1"/>
        <v/>
      </c>
      <c r="R70" s="31" t="str">
        <f t="shared" si="2"/>
        <v/>
      </c>
      <c r="S70" s="31" t="str">
        <f t="shared" si="3"/>
        <v/>
      </c>
    </row>
    <row r="71" spans="1:19" ht="17.25" customHeight="1">
      <c r="A71" s="16">
        <v>59</v>
      </c>
      <c r="B71" s="83"/>
      <c r="C71" s="17"/>
      <c r="D71" s="17"/>
      <c r="E71" s="17"/>
      <c r="F71" s="17"/>
      <c r="G71" s="18"/>
      <c r="H71" s="19"/>
      <c r="I71" s="82" t="str">
        <f t="shared" si="4"/>
        <v/>
      </c>
      <c r="J71" s="20"/>
      <c r="K71" s="240"/>
      <c r="L71" s="241"/>
      <c r="M71" s="242"/>
      <c r="N71" s="21"/>
      <c r="P71" s="31" t="str">
        <f t="shared" si="0"/>
        <v/>
      </c>
      <c r="Q71" s="31" t="str">
        <f t="shared" si="1"/>
        <v/>
      </c>
      <c r="R71" s="31" t="str">
        <f t="shared" si="2"/>
        <v/>
      </c>
      <c r="S71" s="31" t="str">
        <f t="shared" si="3"/>
        <v/>
      </c>
    </row>
    <row r="72" spans="1:19" ht="17.25" customHeight="1">
      <c r="A72" s="16">
        <v>60</v>
      </c>
      <c r="B72" s="83"/>
      <c r="C72" s="17"/>
      <c r="D72" s="17"/>
      <c r="E72" s="17"/>
      <c r="F72" s="17"/>
      <c r="G72" s="18"/>
      <c r="H72" s="19"/>
      <c r="I72" s="82" t="str">
        <f t="shared" si="4"/>
        <v/>
      </c>
      <c r="J72" s="20"/>
      <c r="K72" s="240"/>
      <c r="L72" s="241"/>
      <c r="M72" s="242"/>
      <c r="N72" s="21"/>
      <c r="P72" s="31" t="str">
        <f t="shared" si="0"/>
        <v/>
      </c>
      <c r="Q72" s="31" t="str">
        <f t="shared" si="1"/>
        <v/>
      </c>
      <c r="R72" s="31" t="str">
        <f t="shared" si="2"/>
        <v/>
      </c>
      <c r="S72" s="31" t="str">
        <f t="shared" si="3"/>
        <v/>
      </c>
    </row>
    <row r="73" spans="1:19" ht="17.25" customHeight="1">
      <c r="A73" s="16">
        <v>61</v>
      </c>
      <c r="B73" s="83"/>
      <c r="C73" s="17"/>
      <c r="D73" s="17"/>
      <c r="E73" s="17"/>
      <c r="F73" s="17"/>
      <c r="G73" s="18"/>
      <c r="H73" s="19"/>
      <c r="I73" s="82" t="str">
        <f t="shared" si="4"/>
        <v/>
      </c>
      <c r="J73" s="20"/>
      <c r="K73" s="240"/>
      <c r="L73" s="241"/>
      <c r="M73" s="242"/>
      <c r="N73" s="21"/>
      <c r="P73" s="31" t="str">
        <f t="shared" si="0"/>
        <v/>
      </c>
      <c r="Q73" s="31" t="str">
        <f t="shared" si="1"/>
        <v/>
      </c>
      <c r="R73" s="31" t="str">
        <f t="shared" si="2"/>
        <v/>
      </c>
      <c r="S73" s="31" t="str">
        <f t="shared" si="3"/>
        <v/>
      </c>
    </row>
    <row r="74" spans="1:19" ht="17.25" customHeight="1">
      <c r="A74" s="16">
        <v>62</v>
      </c>
      <c r="B74" s="83"/>
      <c r="C74" s="17"/>
      <c r="D74" s="17"/>
      <c r="E74" s="17"/>
      <c r="F74" s="17"/>
      <c r="G74" s="18"/>
      <c r="H74" s="19"/>
      <c r="I74" s="82" t="str">
        <f t="shared" si="4"/>
        <v/>
      </c>
      <c r="J74" s="20"/>
      <c r="K74" s="240"/>
      <c r="L74" s="241"/>
      <c r="M74" s="242"/>
      <c r="N74" s="21"/>
      <c r="P74" s="31" t="str">
        <f t="shared" si="0"/>
        <v/>
      </c>
      <c r="Q74" s="31" t="str">
        <f t="shared" si="1"/>
        <v/>
      </c>
      <c r="R74" s="31" t="str">
        <f t="shared" si="2"/>
        <v/>
      </c>
      <c r="S74" s="31" t="str">
        <f t="shared" si="3"/>
        <v/>
      </c>
    </row>
    <row r="75" spans="1:19" ht="17.25" customHeight="1">
      <c r="A75" s="16">
        <v>63</v>
      </c>
      <c r="B75" s="83"/>
      <c r="C75" s="17"/>
      <c r="D75" s="17"/>
      <c r="E75" s="17"/>
      <c r="F75" s="17"/>
      <c r="G75" s="18"/>
      <c r="H75" s="19"/>
      <c r="I75" s="82" t="str">
        <f t="shared" si="4"/>
        <v/>
      </c>
      <c r="J75" s="20"/>
      <c r="K75" s="240"/>
      <c r="L75" s="241"/>
      <c r="M75" s="242"/>
      <c r="N75" s="21"/>
      <c r="P75" s="31" t="str">
        <f t="shared" si="0"/>
        <v/>
      </c>
      <c r="Q75" s="31" t="str">
        <f t="shared" si="1"/>
        <v/>
      </c>
      <c r="R75" s="31" t="str">
        <f t="shared" si="2"/>
        <v/>
      </c>
      <c r="S75" s="31" t="str">
        <f t="shared" si="3"/>
        <v/>
      </c>
    </row>
    <row r="76" spans="1:19" ht="17.25" customHeight="1">
      <c r="A76" s="16">
        <v>64</v>
      </c>
      <c r="B76" s="83"/>
      <c r="C76" s="17"/>
      <c r="D76" s="17"/>
      <c r="E76" s="17"/>
      <c r="F76" s="17"/>
      <c r="G76" s="18"/>
      <c r="H76" s="19"/>
      <c r="I76" s="82" t="str">
        <f t="shared" si="4"/>
        <v/>
      </c>
      <c r="J76" s="20"/>
      <c r="K76" s="240"/>
      <c r="L76" s="241"/>
      <c r="M76" s="242"/>
      <c r="N76" s="21"/>
      <c r="P76" s="31" t="str">
        <f t="shared" si="0"/>
        <v/>
      </c>
      <c r="Q76" s="31" t="str">
        <f t="shared" si="1"/>
        <v/>
      </c>
      <c r="R76" s="31" t="str">
        <f t="shared" si="2"/>
        <v/>
      </c>
      <c r="S76" s="31" t="str">
        <f t="shared" si="3"/>
        <v/>
      </c>
    </row>
    <row r="77" spans="1:19" ht="17.25" customHeight="1">
      <c r="A77" s="16">
        <v>65</v>
      </c>
      <c r="B77" s="83"/>
      <c r="C77" s="17"/>
      <c r="D77" s="17"/>
      <c r="E77" s="17"/>
      <c r="F77" s="17"/>
      <c r="G77" s="18"/>
      <c r="H77" s="19"/>
      <c r="I77" s="82" t="str">
        <f t="shared" si="4"/>
        <v/>
      </c>
      <c r="J77" s="20"/>
      <c r="K77" s="240"/>
      <c r="L77" s="241"/>
      <c r="M77" s="242"/>
      <c r="N77" s="21"/>
      <c r="P77" s="31" t="str">
        <f t="shared" ref="P77:P140" si="5">$D$6</f>
        <v/>
      </c>
      <c r="Q77" s="31" t="str">
        <f t="shared" ref="Q77:Q140" si="6">$D$7</f>
        <v/>
      </c>
      <c r="R77" s="31" t="str">
        <f t="shared" ref="R77:R140" si="7">$L$7</f>
        <v/>
      </c>
      <c r="S77" s="31" t="str">
        <f t="shared" ref="S77:S140" si="8">$D$8</f>
        <v/>
      </c>
    </row>
    <row r="78" spans="1:19" ht="17.25" customHeight="1">
      <c r="A78" s="16">
        <v>66</v>
      </c>
      <c r="B78" s="83"/>
      <c r="C78" s="17"/>
      <c r="D78" s="17"/>
      <c r="E78" s="17"/>
      <c r="F78" s="17"/>
      <c r="G78" s="18"/>
      <c r="H78" s="19"/>
      <c r="I78" s="82" t="str">
        <f t="shared" ref="I78:I141" si="9">IF(H78="","",H78)</f>
        <v/>
      </c>
      <c r="J78" s="20"/>
      <c r="K78" s="240"/>
      <c r="L78" s="241"/>
      <c r="M78" s="242"/>
      <c r="N78" s="21"/>
      <c r="P78" s="31" t="str">
        <f t="shared" si="5"/>
        <v/>
      </c>
      <c r="Q78" s="31" t="str">
        <f t="shared" si="6"/>
        <v/>
      </c>
      <c r="R78" s="31" t="str">
        <f t="shared" si="7"/>
        <v/>
      </c>
      <c r="S78" s="31" t="str">
        <f t="shared" si="8"/>
        <v/>
      </c>
    </row>
    <row r="79" spans="1:19" ht="17.25" customHeight="1">
      <c r="A79" s="16">
        <v>67</v>
      </c>
      <c r="B79" s="83"/>
      <c r="C79" s="17"/>
      <c r="D79" s="17"/>
      <c r="E79" s="17"/>
      <c r="F79" s="17"/>
      <c r="G79" s="18"/>
      <c r="H79" s="19"/>
      <c r="I79" s="82" t="str">
        <f t="shared" si="9"/>
        <v/>
      </c>
      <c r="J79" s="20"/>
      <c r="K79" s="240"/>
      <c r="L79" s="241"/>
      <c r="M79" s="242"/>
      <c r="N79" s="21"/>
      <c r="P79" s="31" t="str">
        <f t="shared" si="5"/>
        <v/>
      </c>
      <c r="Q79" s="31" t="str">
        <f t="shared" si="6"/>
        <v/>
      </c>
      <c r="R79" s="31" t="str">
        <f t="shared" si="7"/>
        <v/>
      </c>
      <c r="S79" s="31" t="str">
        <f t="shared" si="8"/>
        <v/>
      </c>
    </row>
    <row r="80" spans="1:19" ht="17.25" customHeight="1">
      <c r="A80" s="16">
        <v>68</v>
      </c>
      <c r="B80" s="83"/>
      <c r="C80" s="17"/>
      <c r="D80" s="17"/>
      <c r="E80" s="17"/>
      <c r="F80" s="17"/>
      <c r="G80" s="18"/>
      <c r="H80" s="19"/>
      <c r="I80" s="82" t="str">
        <f t="shared" si="9"/>
        <v/>
      </c>
      <c r="J80" s="20"/>
      <c r="K80" s="240"/>
      <c r="L80" s="241"/>
      <c r="M80" s="242"/>
      <c r="N80" s="21"/>
      <c r="P80" s="31" t="str">
        <f t="shared" si="5"/>
        <v/>
      </c>
      <c r="Q80" s="31" t="str">
        <f t="shared" si="6"/>
        <v/>
      </c>
      <c r="R80" s="31" t="str">
        <f t="shared" si="7"/>
        <v/>
      </c>
      <c r="S80" s="31" t="str">
        <f t="shared" si="8"/>
        <v/>
      </c>
    </row>
    <row r="81" spans="1:19" ht="17.25" customHeight="1">
      <c r="A81" s="16">
        <v>69</v>
      </c>
      <c r="B81" s="83"/>
      <c r="C81" s="17"/>
      <c r="D81" s="17"/>
      <c r="E81" s="17"/>
      <c r="F81" s="17"/>
      <c r="G81" s="18"/>
      <c r="H81" s="19"/>
      <c r="I81" s="82" t="str">
        <f t="shared" si="9"/>
        <v/>
      </c>
      <c r="J81" s="20"/>
      <c r="K81" s="240"/>
      <c r="L81" s="241"/>
      <c r="M81" s="242"/>
      <c r="N81" s="21"/>
      <c r="P81" s="31" t="str">
        <f t="shared" si="5"/>
        <v/>
      </c>
      <c r="Q81" s="31" t="str">
        <f t="shared" si="6"/>
        <v/>
      </c>
      <c r="R81" s="31" t="str">
        <f t="shared" si="7"/>
        <v/>
      </c>
      <c r="S81" s="31" t="str">
        <f t="shared" si="8"/>
        <v/>
      </c>
    </row>
    <row r="82" spans="1:19" ht="17.25" customHeight="1">
      <c r="A82" s="16">
        <v>70</v>
      </c>
      <c r="B82" s="83"/>
      <c r="C82" s="17"/>
      <c r="D82" s="17"/>
      <c r="E82" s="17"/>
      <c r="F82" s="17"/>
      <c r="G82" s="18"/>
      <c r="H82" s="19"/>
      <c r="I82" s="82" t="str">
        <f t="shared" si="9"/>
        <v/>
      </c>
      <c r="J82" s="20"/>
      <c r="K82" s="240"/>
      <c r="L82" s="241"/>
      <c r="M82" s="242"/>
      <c r="N82" s="21"/>
      <c r="P82" s="31" t="str">
        <f t="shared" si="5"/>
        <v/>
      </c>
      <c r="Q82" s="31" t="str">
        <f t="shared" si="6"/>
        <v/>
      </c>
      <c r="R82" s="31" t="str">
        <f t="shared" si="7"/>
        <v/>
      </c>
      <c r="S82" s="31" t="str">
        <f t="shared" si="8"/>
        <v/>
      </c>
    </row>
    <row r="83" spans="1:19" ht="17.25" customHeight="1">
      <c r="A83" s="16">
        <v>71</v>
      </c>
      <c r="B83" s="83"/>
      <c r="C83" s="17"/>
      <c r="D83" s="17"/>
      <c r="E83" s="17"/>
      <c r="F83" s="17"/>
      <c r="G83" s="18"/>
      <c r="H83" s="19"/>
      <c r="I83" s="82" t="str">
        <f t="shared" si="9"/>
        <v/>
      </c>
      <c r="J83" s="20"/>
      <c r="K83" s="240"/>
      <c r="L83" s="241"/>
      <c r="M83" s="242"/>
      <c r="N83" s="21"/>
      <c r="P83" s="31" t="str">
        <f t="shared" si="5"/>
        <v/>
      </c>
      <c r="Q83" s="31" t="str">
        <f t="shared" si="6"/>
        <v/>
      </c>
      <c r="R83" s="31" t="str">
        <f t="shared" si="7"/>
        <v/>
      </c>
      <c r="S83" s="31" t="str">
        <f t="shared" si="8"/>
        <v/>
      </c>
    </row>
    <row r="84" spans="1:19" ht="17.25" customHeight="1">
      <c r="A84" s="16">
        <v>72</v>
      </c>
      <c r="B84" s="83"/>
      <c r="C84" s="17"/>
      <c r="D84" s="17"/>
      <c r="E84" s="17"/>
      <c r="F84" s="17"/>
      <c r="G84" s="18"/>
      <c r="H84" s="19"/>
      <c r="I84" s="82" t="str">
        <f t="shared" si="9"/>
        <v/>
      </c>
      <c r="J84" s="20"/>
      <c r="K84" s="240"/>
      <c r="L84" s="241"/>
      <c r="M84" s="242"/>
      <c r="N84" s="21"/>
      <c r="P84" s="31" t="str">
        <f t="shared" si="5"/>
        <v/>
      </c>
      <c r="Q84" s="31" t="str">
        <f t="shared" si="6"/>
        <v/>
      </c>
      <c r="R84" s="31" t="str">
        <f t="shared" si="7"/>
        <v/>
      </c>
      <c r="S84" s="31" t="str">
        <f t="shared" si="8"/>
        <v/>
      </c>
    </row>
    <row r="85" spans="1:19" ht="17.25" customHeight="1">
      <c r="A85" s="16">
        <v>73</v>
      </c>
      <c r="B85" s="83"/>
      <c r="C85" s="17"/>
      <c r="D85" s="17"/>
      <c r="E85" s="17"/>
      <c r="F85" s="17"/>
      <c r="G85" s="18"/>
      <c r="H85" s="19"/>
      <c r="I85" s="82" t="str">
        <f t="shared" si="9"/>
        <v/>
      </c>
      <c r="J85" s="20"/>
      <c r="K85" s="240"/>
      <c r="L85" s="241"/>
      <c r="M85" s="242"/>
      <c r="N85" s="21"/>
      <c r="P85" s="31" t="str">
        <f t="shared" si="5"/>
        <v/>
      </c>
      <c r="Q85" s="31" t="str">
        <f t="shared" si="6"/>
        <v/>
      </c>
      <c r="R85" s="31" t="str">
        <f t="shared" si="7"/>
        <v/>
      </c>
      <c r="S85" s="31" t="str">
        <f t="shared" si="8"/>
        <v/>
      </c>
    </row>
    <row r="86" spans="1:19" ht="17.25" customHeight="1">
      <c r="A86" s="16">
        <v>74</v>
      </c>
      <c r="B86" s="83"/>
      <c r="C86" s="17"/>
      <c r="D86" s="17"/>
      <c r="E86" s="17"/>
      <c r="F86" s="17"/>
      <c r="G86" s="18"/>
      <c r="H86" s="19"/>
      <c r="I86" s="82" t="str">
        <f t="shared" si="9"/>
        <v/>
      </c>
      <c r="J86" s="20"/>
      <c r="K86" s="240"/>
      <c r="L86" s="241"/>
      <c r="M86" s="242"/>
      <c r="N86" s="21"/>
      <c r="P86" s="31" t="str">
        <f t="shared" si="5"/>
        <v/>
      </c>
      <c r="Q86" s="31" t="str">
        <f t="shared" si="6"/>
        <v/>
      </c>
      <c r="R86" s="31" t="str">
        <f t="shared" si="7"/>
        <v/>
      </c>
      <c r="S86" s="31" t="str">
        <f t="shared" si="8"/>
        <v/>
      </c>
    </row>
    <row r="87" spans="1:19" ht="17.25" customHeight="1">
      <c r="A87" s="16">
        <v>75</v>
      </c>
      <c r="B87" s="83"/>
      <c r="C87" s="17"/>
      <c r="D87" s="17"/>
      <c r="E87" s="17"/>
      <c r="F87" s="17"/>
      <c r="G87" s="18"/>
      <c r="H87" s="19"/>
      <c r="I87" s="82" t="str">
        <f t="shared" si="9"/>
        <v/>
      </c>
      <c r="J87" s="20"/>
      <c r="K87" s="240"/>
      <c r="L87" s="241"/>
      <c r="M87" s="242"/>
      <c r="N87" s="21"/>
      <c r="P87" s="31" t="str">
        <f t="shared" si="5"/>
        <v/>
      </c>
      <c r="Q87" s="31" t="str">
        <f t="shared" si="6"/>
        <v/>
      </c>
      <c r="R87" s="31" t="str">
        <f t="shared" si="7"/>
        <v/>
      </c>
      <c r="S87" s="31" t="str">
        <f t="shared" si="8"/>
        <v/>
      </c>
    </row>
    <row r="88" spans="1:19" ht="17.25" customHeight="1">
      <c r="A88" s="16">
        <v>76</v>
      </c>
      <c r="B88" s="83"/>
      <c r="C88" s="17"/>
      <c r="D88" s="17"/>
      <c r="E88" s="17"/>
      <c r="F88" s="17"/>
      <c r="G88" s="18"/>
      <c r="H88" s="19"/>
      <c r="I88" s="82" t="str">
        <f t="shared" si="9"/>
        <v/>
      </c>
      <c r="J88" s="20"/>
      <c r="K88" s="240"/>
      <c r="L88" s="241"/>
      <c r="M88" s="242"/>
      <c r="N88" s="21"/>
      <c r="P88" s="31" t="str">
        <f t="shared" si="5"/>
        <v/>
      </c>
      <c r="Q88" s="31" t="str">
        <f t="shared" si="6"/>
        <v/>
      </c>
      <c r="R88" s="31" t="str">
        <f t="shared" si="7"/>
        <v/>
      </c>
      <c r="S88" s="31" t="str">
        <f t="shared" si="8"/>
        <v/>
      </c>
    </row>
    <row r="89" spans="1:19" ht="17.25" customHeight="1">
      <c r="A89" s="16">
        <v>77</v>
      </c>
      <c r="B89" s="83"/>
      <c r="C89" s="17"/>
      <c r="D89" s="17"/>
      <c r="E89" s="17"/>
      <c r="F89" s="17"/>
      <c r="G89" s="18"/>
      <c r="H89" s="19"/>
      <c r="I89" s="82" t="str">
        <f t="shared" si="9"/>
        <v/>
      </c>
      <c r="J89" s="20"/>
      <c r="K89" s="240"/>
      <c r="L89" s="241"/>
      <c r="M89" s="242"/>
      <c r="N89" s="21"/>
      <c r="P89" s="31" t="str">
        <f t="shared" si="5"/>
        <v/>
      </c>
      <c r="Q89" s="31" t="str">
        <f t="shared" si="6"/>
        <v/>
      </c>
      <c r="R89" s="31" t="str">
        <f t="shared" si="7"/>
        <v/>
      </c>
      <c r="S89" s="31" t="str">
        <f t="shared" si="8"/>
        <v/>
      </c>
    </row>
    <row r="90" spans="1:19" ht="17.25" customHeight="1">
      <c r="A90" s="16">
        <v>78</v>
      </c>
      <c r="B90" s="83"/>
      <c r="C90" s="17"/>
      <c r="D90" s="17"/>
      <c r="E90" s="17"/>
      <c r="F90" s="17"/>
      <c r="G90" s="18"/>
      <c r="H90" s="19"/>
      <c r="I90" s="82" t="str">
        <f t="shared" si="9"/>
        <v/>
      </c>
      <c r="J90" s="20"/>
      <c r="K90" s="240"/>
      <c r="L90" s="241"/>
      <c r="M90" s="242"/>
      <c r="N90" s="21"/>
      <c r="P90" s="31" t="str">
        <f t="shared" si="5"/>
        <v/>
      </c>
      <c r="Q90" s="31" t="str">
        <f t="shared" si="6"/>
        <v/>
      </c>
      <c r="R90" s="31" t="str">
        <f t="shared" si="7"/>
        <v/>
      </c>
      <c r="S90" s="31" t="str">
        <f t="shared" si="8"/>
        <v/>
      </c>
    </row>
    <row r="91" spans="1:19" ht="17.25" customHeight="1">
      <c r="A91" s="16">
        <v>79</v>
      </c>
      <c r="B91" s="83"/>
      <c r="C91" s="17"/>
      <c r="D91" s="17"/>
      <c r="E91" s="17"/>
      <c r="F91" s="17"/>
      <c r="G91" s="18"/>
      <c r="H91" s="19"/>
      <c r="I91" s="82" t="str">
        <f t="shared" si="9"/>
        <v/>
      </c>
      <c r="J91" s="20"/>
      <c r="K91" s="240"/>
      <c r="L91" s="241"/>
      <c r="M91" s="242"/>
      <c r="N91" s="21"/>
      <c r="P91" s="31" t="str">
        <f t="shared" si="5"/>
        <v/>
      </c>
      <c r="Q91" s="31" t="str">
        <f t="shared" si="6"/>
        <v/>
      </c>
      <c r="R91" s="31" t="str">
        <f t="shared" si="7"/>
        <v/>
      </c>
      <c r="S91" s="31" t="str">
        <f t="shared" si="8"/>
        <v/>
      </c>
    </row>
    <row r="92" spans="1:19" ht="17.25" customHeight="1">
      <c r="A92" s="16">
        <v>80</v>
      </c>
      <c r="B92" s="83"/>
      <c r="C92" s="17"/>
      <c r="D92" s="17"/>
      <c r="E92" s="17"/>
      <c r="F92" s="17"/>
      <c r="G92" s="18"/>
      <c r="H92" s="19"/>
      <c r="I92" s="82" t="str">
        <f t="shared" si="9"/>
        <v/>
      </c>
      <c r="J92" s="20"/>
      <c r="K92" s="240"/>
      <c r="L92" s="241"/>
      <c r="M92" s="242"/>
      <c r="N92" s="21"/>
      <c r="P92" s="31" t="str">
        <f t="shared" si="5"/>
        <v/>
      </c>
      <c r="Q92" s="31" t="str">
        <f t="shared" si="6"/>
        <v/>
      </c>
      <c r="R92" s="31" t="str">
        <f t="shared" si="7"/>
        <v/>
      </c>
      <c r="S92" s="31" t="str">
        <f t="shared" si="8"/>
        <v/>
      </c>
    </row>
    <row r="93" spans="1:19" ht="17.25" customHeight="1">
      <c r="A93" s="16">
        <v>81</v>
      </c>
      <c r="B93" s="83"/>
      <c r="C93" s="17"/>
      <c r="D93" s="17"/>
      <c r="E93" s="17"/>
      <c r="F93" s="17"/>
      <c r="G93" s="18"/>
      <c r="H93" s="19"/>
      <c r="I93" s="82" t="str">
        <f t="shared" si="9"/>
        <v/>
      </c>
      <c r="J93" s="20"/>
      <c r="K93" s="240"/>
      <c r="L93" s="241"/>
      <c r="M93" s="242"/>
      <c r="N93" s="21"/>
      <c r="P93" s="31" t="str">
        <f t="shared" si="5"/>
        <v/>
      </c>
      <c r="Q93" s="31" t="str">
        <f t="shared" si="6"/>
        <v/>
      </c>
      <c r="R93" s="31" t="str">
        <f t="shared" si="7"/>
        <v/>
      </c>
      <c r="S93" s="31" t="str">
        <f t="shared" si="8"/>
        <v/>
      </c>
    </row>
    <row r="94" spans="1:19" ht="17.25" customHeight="1">
      <c r="A94" s="16">
        <v>82</v>
      </c>
      <c r="B94" s="83"/>
      <c r="C94" s="17"/>
      <c r="D94" s="17"/>
      <c r="E94" s="17"/>
      <c r="F94" s="17"/>
      <c r="G94" s="18"/>
      <c r="H94" s="19"/>
      <c r="I94" s="82" t="str">
        <f t="shared" si="9"/>
        <v/>
      </c>
      <c r="J94" s="20"/>
      <c r="K94" s="240"/>
      <c r="L94" s="241"/>
      <c r="M94" s="242"/>
      <c r="N94" s="21"/>
      <c r="P94" s="31" t="str">
        <f t="shared" si="5"/>
        <v/>
      </c>
      <c r="Q94" s="31" t="str">
        <f t="shared" si="6"/>
        <v/>
      </c>
      <c r="R94" s="31" t="str">
        <f t="shared" si="7"/>
        <v/>
      </c>
      <c r="S94" s="31" t="str">
        <f t="shared" si="8"/>
        <v/>
      </c>
    </row>
    <row r="95" spans="1:19" ht="17.25" customHeight="1">
      <c r="A95" s="16">
        <v>83</v>
      </c>
      <c r="B95" s="83"/>
      <c r="C95" s="17"/>
      <c r="D95" s="17"/>
      <c r="E95" s="17"/>
      <c r="F95" s="17"/>
      <c r="G95" s="18"/>
      <c r="H95" s="19"/>
      <c r="I95" s="82" t="str">
        <f t="shared" si="9"/>
        <v/>
      </c>
      <c r="J95" s="20"/>
      <c r="K95" s="240"/>
      <c r="L95" s="241"/>
      <c r="M95" s="242"/>
      <c r="N95" s="21"/>
      <c r="P95" s="31" t="str">
        <f t="shared" si="5"/>
        <v/>
      </c>
      <c r="Q95" s="31" t="str">
        <f t="shared" si="6"/>
        <v/>
      </c>
      <c r="R95" s="31" t="str">
        <f t="shared" si="7"/>
        <v/>
      </c>
      <c r="S95" s="31" t="str">
        <f t="shared" si="8"/>
        <v/>
      </c>
    </row>
    <row r="96" spans="1:19" ht="17.25" customHeight="1">
      <c r="A96" s="16">
        <v>84</v>
      </c>
      <c r="B96" s="83"/>
      <c r="C96" s="17"/>
      <c r="D96" s="17"/>
      <c r="E96" s="17"/>
      <c r="F96" s="17"/>
      <c r="G96" s="18"/>
      <c r="H96" s="19"/>
      <c r="I96" s="82" t="str">
        <f t="shared" si="9"/>
        <v/>
      </c>
      <c r="J96" s="20"/>
      <c r="K96" s="240"/>
      <c r="L96" s="241"/>
      <c r="M96" s="242"/>
      <c r="N96" s="21"/>
      <c r="P96" s="31" t="str">
        <f t="shared" si="5"/>
        <v/>
      </c>
      <c r="Q96" s="31" t="str">
        <f t="shared" si="6"/>
        <v/>
      </c>
      <c r="R96" s="31" t="str">
        <f t="shared" si="7"/>
        <v/>
      </c>
      <c r="S96" s="31" t="str">
        <f t="shared" si="8"/>
        <v/>
      </c>
    </row>
    <row r="97" spans="1:19" ht="17.25" customHeight="1">
      <c r="A97" s="16">
        <v>85</v>
      </c>
      <c r="B97" s="83"/>
      <c r="C97" s="17"/>
      <c r="D97" s="17"/>
      <c r="E97" s="17"/>
      <c r="F97" s="17"/>
      <c r="G97" s="18"/>
      <c r="H97" s="19"/>
      <c r="I97" s="82" t="str">
        <f t="shared" si="9"/>
        <v/>
      </c>
      <c r="J97" s="20"/>
      <c r="K97" s="240"/>
      <c r="L97" s="241"/>
      <c r="M97" s="242"/>
      <c r="N97" s="21"/>
      <c r="P97" s="31" t="str">
        <f t="shared" si="5"/>
        <v/>
      </c>
      <c r="Q97" s="31" t="str">
        <f t="shared" si="6"/>
        <v/>
      </c>
      <c r="R97" s="31" t="str">
        <f t="shared" si="7"/>
        <v/>
      </c>
      <c r="S97" s="31" t="str">
        <f t="shared" si="8"/>
        <v/>
      </c>
    </row>
    <row r="98" spans="1:19" ht="17.25" customHeight="1">
      <c r="A98" s="16">
        <v>86</v>
      </c>
      <c r="B98" s="83"/>
      <c r="C98" s="17"/>
      <c r="D98" s="17"/>
      <c r="E98" s="17"/>
      <c r="F98" s="17"/>
      <c r="G98" s="18"/>
      <c r="H98" s="19"/>
      <c r="I98" s="82" t="str">
        <f t="shared" si="9"/>
        <v/>
      </c>
      <c r="J98" s="20"/>
      <c r="K98" s="240"/>
      <c r="L98" s="241"/>
      <c r="M98" s="242"/>
      <c r="N98" s="21"/>
      <c r="P98" s="31" t="str">
        <f t="shared" si="5"/>
        <v/>
      </c>
      <c r="Q98" s="31" t="str">
        <f t="shared" si="6"/>
        <v/>
      </c>
      <c r="R98" s="31" t="str">
        <f t="shared" si="7"/>
        <v/>
      </c>
      <c r="S98" s="31" t="str">
        <f t="shared" si="8"/>
        <v/>
      </c>
    </row>
    <row r="99" spans="1:19" ht="17.25" customHeight="1">
      <c r="A99" s="16">
        <v>87</v>
      </c>
      <c r="B99" s="83"/>
      <c r="C99" s="17"/>
      <c r="D99" s="17"/>
      <c r="E99" s="17"/>
      <c r="F99" s="17"/>
      <c r="G99" s="18"/>
      <c r="H99" s="19"/>
      <c r="I99" s="82" t="str">
        <f t="shared" si="9"/>
        <v/>
      </c>
      <c r="J99" s="20"/>
      <c r="K99" s="240"/>
      <c r="L99" s="241"/>
      <c r="M99" s="242"/>
      <c r="N99" s="21"/>
      <c r="P99" s="31" t="str">
        <f t="shared" si="5"/>
        <v/>
      </c>
      <c r="Q99" s="31" t="str">
        <f t="shared" si="6"/>
        <v/>
      </c>
      <c r="R99" s="31" t="str">
        <f t="shared" si="7"/>
        <v/>
      </c>
      <c r="S99" s="31" t="str">
        <f t="shared" si="8"/>
        <v/>
      </c>
    </row>
    <row r="100" spans="1:19" ht="17.25" customHeight="1">
      <c r="A100" s="16">
        <v>88</v>
      </c>
      <c r="B100" s="83"/>
      <c r="C100" s="17"/>
      <c r="D100" s="17"/>
      <c r="E100" s="17"/>
      <c r="F100" s="17"/>
      <c r="G100" s="18"/>
      <c r="H100" s="19"/>
      <c r="I100" s="82" t="str">
        <f t="shared" si="9"/>
        <v/>
      </c>
      <c r="J100" s="20"/>
      <c r="K100" s="240"/>
      <c r="L100" s="241"/>
      <c r="M100" s="242"/>
      <c r="N100" s="21"/>
      <c r="P100" s="31" t="str">
        <f t="shared" si="5"/>
        <v/>
      </c>
      <c r="Q100" s="31" t="str">
        <f t="shared" si="6"/>
        <v/>
      </c>
      <c r="R100" s="31" t="str">
        <f t="shared" si="7"/>
        <v/>
      </c>
      <c r="S100" s="31" t="str">
        <f t="shared" si="8"/>
        <v/>
      </c>
    </row>
    <row r="101" spans="1:19" ht="17.25" customHeight="1">
      <c r="A101" s="16">
        <v>89</v>
      </c>
      <c r="B101" s="83"/>
      <c r="C101" s="17"/>
      <c r="D101" s="17"/>
      <c r="E101" s="17"/>
      <c r="F101" s="17"/>
      <c r="G101" s="18"/>
      <c r="H101" s="19"/>
      <c r="I101" s="82" t="str">
        <f t="shared" si="9"/>
        <v/>
      </c>
      <c r="J101" s="20"/>
      <c r="K101" s="240"/>
      <c r="L101" s="241"/>
      <c r="M101" s="242"/>
      <c r="N101" s="21"/>
      <c r="P101" s="31" t="str">
        <f t="shared" si="5"/>
        <v/>
      </c>
      <c r="Q101" s="31" t="str">
        <f t="shared" si="6"/>
        <v/>
      </c>
      <c r="R101" s="31" t="str">
        <f t="shared" si="7"/>
        <v/>
      </c>
      <c r="S101" s="31" t="str">
        <f t="shared" si="8"/>
        <v/>
      </c>
    </row>
    <row r="102" spans="1:19" ht="17.25" customHeight="1">
      <c r="A102" s="16">
        <v>90</v>
      </c>
      <c r="B102" s="83"/>
      <c r="C102" s="17"/>
      <c r="D102" s="17"/>
      <c r="E102" s="17"/>
      <c r="F102" s="17"/>
      <c r="G102" s="18"/>
      <c r="H102" s="19"/>
      <c r="I102" s="82" t="str">
        <f t="shared" si="9"/>
        <v/>
      </c>
      <c r="J102" s="20"/>
      <c r="K102" s="240"/>
      <c r="L102" s="241"/>
      <c r="M102" s="242"/>
      <c r="N102" s="21"/>
      <c r="P102" s="31" t="str">
        <f t="shared" si="5"/>
        <v/>
      </c>
      <c r="Q102" s="31" t="str">
        <f t="shared" si="6"/>
        <v/>
      </c>
      <c r="R102" s="31" t="str">
        <f t="shared" si="7"/>
        <v/>
      </c>
      <c r="S102" s="31" t="str">
        <f t="shared" si="8"/>
        <v/>
      </c>
    </row>
    <row r="103" spans="1:19" ht="17.25" customHeight="1">
      <c r="A103" s="16">
        <v>91</v>
      </c>
      <c r="B103" s="83"/>
      <c r="C103" s="17"/>
      <c r="D103" s="17"/>
      <c r="E103" s="17"/>
      <c r="F103" s="17"/>
      <c r="G103" s="18"/>
      <c r="H103" s="19"/>
      <c r="I103" s="82" t="str">
        <f t="shared" si="9"/>
        <v/>
      </c>
      <c r="J103" s="20"/>
      <c r="K103" s="240"/>
      <c r="L103" s="241"/>
      <c r="M103" s="242"/>
      <c r="N103" s="21"/>
      <c r="P103" s="31" t="str">
        <f t="shared" si="5"/>
        <v/>
      </c>
      <c r="Q103" s="31" t="str">
        <f t="shared" si="6"/>
        <v/>
      </c>
      <c r="R103" s="31" t="str">
        <f t="shared" si="7"/>
        <v/>
      </c>
      <c r="S103" s="31" t="str">
        <f t="shared" si="8"/>
        <v/>
      </c>
    </row>
    <row r="104" spans="1:19" ht="17.25" customHeight="1">
      <c r="A104" s="16">
        <v>92</v>
      </c>
      <c r="B104" s="83"/>
      <c r="C104" s="17"/>
      <c r="D104" s="17"/>
      <c r="E104" s="17"/>
      <c r="F104" s="17"/>
      <c r="G104" s="18"/>
      <c r="H104" s="19"/>
      <c r="I104" s="82" t="str">
        <f t="shared" si="9"/>
        <v/>
      </c>
      <c r="J104" s="20"/>
      <c r="K104" s="240"/>
      <c r="L104" s="241"/>
      <c r="M104" s="242"/>
      <c r="N104" s="21"/>
      <c r="P104" s="31" t="str">
        <f t="shared" si="5"/>
        <v/>
      </c>
      <c r="Q104" s="31" t="str">
        <f t="shared" si="6"/>
        <v/>
      </c>
      <c r="R104" s="31" t="str">
        <f t="shared" si="7"/>
        <v/>
      </c>
      <c r="S104" s="31" t="str">
        <f t="shared" si="8"/>
        <v/>
      </c>
    </row>
    <row r="105" spans="1:19" ht="17.25" customHeight="1">
      <c r="A105" s="16">
        <v>93</v>
      </c>
      <c r="B105" s="83"/>
      <c r="C105" s="17"/>
      <c r="D105" s="17"/>
      <c r="E105" s="17"/>
      <c r="F105" s="17"/>
      <c r="G105" s="18"/>
      <c r="H105" s="19"/>
      <c r="I105" s="82" t="str">
        <f t="shared" si="9"/>
        <v/>
      </c>
      <c r="J105" s="20"/>
      <c r="K105" s="240"/>
      <c r="L105" s="241"/>
      <c r="M105" s="242"/>
      <c r="N105" s="21"/>
      <c r="P105" s="31" t="str">
        <f t="shared" si="5"/>
        <v/>
      </c>
      <c r="Q105" s="31" t="str">
        <f t="shared" si="6"/>
        <v/>
      </c>
      <c r="R105" s="31" t="str">
        <f t="shared" si="7"/>
        <v/>
      </c>
      <c r="S105" s="31" t="str">
        <f t="shared" si="8"/>
        <v/>
      </c>
    </row>
    <row r="106" spans="1:19" ht="17.25" customHeight="1">
      <c r="A106" s="16">
        <v>94</v>
      </c>
      <c r="B106" s="83"/>
      <c r="C106" s="17"/>
      <c r="D106" s="17"/>
      <c r="E106" s="17"/>
      <c r="F106" s="17"/>
      <c r="G106" s="18"/>
      <c r="H106" s="19"/>
      <c r="I106" s="82" t="str">
        <f t="shared" si="9"/>
        <v/>
      </c>
      <c r="J106" s="20"/>
      <c r="K106" s="240"/>
      <c r="L106" s="241"/>
      <c r="M106" s="242"/>
      <c r="N106" s="21"/>
      <c r="P106" s="31" t="str">
        <f t="shared" si="5"/>
        <v/>
      </c>
      <c r="Q106" s="31" t="str">
        <f t="shared" si="6"/>
        <v/>
      </c>
      <c r="R106" s="31" t="str">
        <f t="shared" si="7"/>
        <v/>
      </c>
      <c r="S106" s="31" t="str">
        <f t="shared" si="8"/>
        <v/>
      </c>
    </row>
    <row r="107" spans="1:19" ht="17.25" customHeight="1">
      <c r="A107" s="16">
        <v>95</v>
      </c>
      <c r="B107" s="83"/>
      <c r="C107" s="17"/>
      <c r="D107" s="17"/>
      <c r="E107" s="17"/>
      <c r="F107" s="17"/>
      <c r="G107" s="18"/>
      <c r="H107" s="19"/>
      <c r="I107" s="82" t="str">
        <f t="shared" si="9"/>
        <v/>
      </c>
      <c r="J107" s="20"/>
      <c r="K107" s="240"/>
      <c r="L107" s="241"/>
      <c r="M107" s="242"/>
      <c r="N107" s="21"/>
      <c r="P107" s="31" t="str">
        <f t="shared" si="5"/>
        <v/>
      </c>
      <c r="Q107" s="31" t="str">
        <f t="shared" si="6"/>
        <v/>
      </c>
      <c r="R107" s="31" t="str">
        <f t="shared" si="7"/>
        <v/>
      </c>
      <c r="S107" s="31" t="str">
        <f t="shared" si="8"/>
        <v/>
      </c>
    </row>
    <row r="108" spans="1:19" ht="17.25" customHeight="1">
      <c r="A108" s="16">
        <v>96</v>
      </c>
      <c r="B108" s="83"/>
      <c r="C108" s="17"/>
      <c r="D108" s="17"/>
      <c r="E108" s="17"/>
      <c r="F108" s="17"/>
      <c r="G108" s="18"/>
      <c r="H108" s="19"/>
      <c r="I108" s="82" t="str">
        <f t="shared" si="9"/>
        <v/>
      </c>
      <c r="J108" s="20"/>
      <c r="K108" s="240"/>
      <c r="L108" s="241"/>
      <c r="M108" s="242"/>
      <c r="N108" s="21"/>
      <c r="P108" s="31" t="str">
        <f t="shared" si="5"/>
        <v/>
      </c>
      <c r="Q108" s="31" t="str">
        <f t="shared" si="6"/>
        <v/>
      </c>
      <c r="R108" s="31" t="str">
        <f t="shared" si="7"/>
        <v/>
      </c>
      <c r="S108" s="31" t="str">
        <f t="shared" si="8"/>
        <v/>
      </c>
    </row>
    <row r="109" spans="1:19" ht="17.25" customHeight="1">
      <c r="A109" s="16">
        <v>97</v>
      </c>
      <c r="B109" s="83"/>
      <c r="C109" s="17"/>
      <c r="D109" s="17"/>
      <c r="E109" s="17"/>
      <c r="F109" s="17"/>
      <c r="G109" s="18"/>
      <c r="H109" s="19"/>
      <c r="I109" s="82" t="str">
        <f t="shared" si="9"/>
        <v/>
      </c>
      <c r="J109" s="20"/>
      <c r="K109" s="240"/>
      <c r="L109" s="241"/>
      <c r="M109" s="242"/>
      <c r="N109" s="21"/>
      <c r="P109" s="31" t="str">
        <f t="shared" si="5"/>
        <v/>
      </c>
      <c r="Q109" s="31" t="str">
        <f t="shared" si="6"/>
        <v/>
      </c>
      <c r="R109" s="31" t="str">
        <f t="shared" si="7"/>
        <v/>
      </c>
      <c r="S109" s="31" t="str">
        <f t="shared" si="8"/>
        <v/>
      </c>
    </row>
    <row r="110" spans="1:19" ht="17.25" customHeight="1">
      <c r="A110" s="16">
        <v>98</v>
      </c>
      <c r="B110" s="83"/>
      <c r="C110" s="17"/>
      <c r="D110" s="17"/>
      <c r="E110" s="17"/>
      <c r="F110" s="17"/>
      <c r="G110" s="18"/>
      <c r="H110" s="19"/>
      <c r="I110" s="82" t="str">
        <f t="shared" si="9"/>
        <v/>
      </c>
      <c r="J110" s="20"/>
      <c r="K110" s="240"/>
      <c r="L110" s="241"/>
      <c r="M110" s="242"/>
      <c r="N110" s="21"/>
      <c r="P110" s="31" t="str">
        <f t="shared" si="5"/>
        <v/>
      </c>
      <c r="Q110" s="31" t="str">
        <f t="shared" si="6"/>
        <v/>
      </c>
      <c r="R110" s="31" t="str">
        <f t="shared" si="7"/>
        <v/>
      </c>
      <c r="S110" s="31" t="str">
        <f t="shared" si="8"/>
        <v/>
      </c>
    </row>
    <row r="111" spans="1:19" ht="17.25" customHeight="1">
      <c r="A111" s="16">
        <v>99</v>
      </c>
      <c r="B111" s="83"/>
      <c r="C111" s="17"/>
      <c r="D111" s="17"/>
      <c r="E111" s="17"/>
      <c r="F111" s="17"/>
      <c r="G111" s="18"/>
      <c r="H111" s="19"/>
      <c r="I111" s="82" t="str">
        <f t="shared" si="9"/>
        <v/>
      </c>
      <c r="J111" s="20"/>
      <c r="K111" s="240"/>
      <c r="L111" s="241"/>
      <c r="M111" s="242"/>
      <c r="N111" s="21"/>
      <c r="P111" s="31" t="str">
        <f t="shared" si="5"/>
        <v/>
      </c>
      <c r="Q111" s="31" t="str">
        <f t="shared" si="6"/>
        <v/>
      </c>
      <c r="R111" s="31" t="str">
        <f t="shared" si="7"/>
        <v/>
      </c>
      <c r="S111" s="31" t="str">
        <f t="shared" si="8"/>
        <v/>
      </c>
    </row>
    <row r="112" spans="1:19" ht="17.25" customHeight="1">
      <c r="A112" s="16">
        <v>100</v>
      </c>
      <c r="B112" s="83"/>
      <c r="C112" s="17"/>
      <c r="D112" s="17"/>
      <c r="E112" s="17"/>
      <c r="F112" s="17"/>
      <c r="G112" s="18"/>
      <c r="H112" s="19"/>
      <c r="I112" s="82" t="str">
        <f t="shared" si="9"/>
        <v/>
      </c>
      <c r="J112" s="20"/>
      <c r="K112" s="240"/>
      <c r="L112" s="241"/>
      <c r="M112" s="242"/>
      <c r="N112" s="21"/>
      <c r="P112" s="31" t="str">
        <f t="shared" si="5"/>
        <v/>
      </c>
      <c r="Q112" s="31" t="str">
        <f t="shared" si="6"/>
        <v/>
      </c>
      <c r="R112" s="31" t="str">
        <f t="shared" si="7"/>
        <v/>
      </c>
      <c r="S112" s="31" t="str">
        <f t="shared" si="8"/>
        <v/>
      </c>
    </row>
    <row r="113" spans="1:19" ht="17.25" customHeight="1">
      <c r="A113" s="16">
        <v>101</v>
      </c>
      <c r="B113" s="83"/>
      <c r="C113" s="17"/>
      <c r="D113" s="17"/>
      <c r="E113" s="17"/>
      <c r="F113" s="17"/>
      <c r="G113" s="18"/>
      <c r="H113" s="19"/>
      <c r="I113" s="82" t="str">
        <f t="shared" si="9"/>
        <v/>
      </c>
      <c r="J113" s="20"/>
      <c r="K113" s="240"/>
      <c r="L113" s="241"/>
      <c r="M113" s="242"/>
      <c r="N113" s="21"/>
      <c r="P113" s="31" t="str">
        <f t="shared" si="5"/>
        <v/>
      </c>
      <c r="Q113" s="31" t="str">
        <f t="shared" si="6"/>
        <v/>
      </c>
      <c r="R113" s="31" t="str">
        <f t="shared" si="7"/>
        <v/>
      </c>
      <c r="S113" s="31" t="str">
        <f t="shared" si="8"/>
        <v/>
      </c>
    </row>
    <row r="114" spans="1:19" ht="17.25" customHeight="1">
      <c r="A114" s="16">
        <v>102</v>
      </c>
      <c r="B114" s="83"/>
      <c r="C114" s="17"/>
      <c r="D114" s="17"/>
      <c r="E114" s="17"/>
      <c r="F114" s="17"/>
      <c r="G114" s="18"/>
      <c r="H114" s="19"/>
      <c r="I114" s="82" t="str">
        <f t="shared" si="9"/>
        <v/>
      </c>
      <c r="J114" s="20"/>
      <c r="K114" s="240"/>
      <c r="L114" s="241"/>
      <c r="M114" s="242"/>
      <c r="N114" s="21"/>
      <c r="P114" s="31" t="str">
        <f t="shared" si="5"/>
        <v/>
      </c>
      <c r="Q114" s="31" t="str">
        <f t="shared" si="6"/>
        <v/>
      </c>
      <c r="R114" s="31" t="str">
        <f t="shared" si="7"/>
        <v/>
      </c>
      <c r="S114" s="31" t="str">
        <f t="shared" si="8"/>
        <v/>
      </c>
    </row>
    <row r="115" spans="1:19" ht="17.25" customHeight="1">
      <c r="A115" s="16">
        <v>103</v>
      </c>
      <c r="B115" s="83"/>
      <c r="C115" s="17"/>
      <c r="D115" s="17"/>
      <c r="E115" s="17"/>
      <c r="F115" s="17"/>
      <c r="G115" s="18"/>
      <c r="H115" s="19"/>
      <c r="I115" s="82" t="str">
        <f t="shared" si="9"/>
        <v/>
      </c>
      <c r="J115" s="20"/>
      <c r="K115" s="240"/>
      <c r="L115" s="241"/>
      <c r="M115" s="242"/>
      <c r="N115" s="21"/>
      <c r="P115" s="31" t="str">
        <f t="shared" si="5"/>
        <v/>
      </c>
      <c r="Q115" s="31" t="str">
        <f t="shared" si="6"/>
        <v/>
      </c>
      <c r="R115" s="31" t="str">
        <f t="shared" si="7"/>
        <v/>
      </c>
      <c r="S115" s="31" t="str">
        <f t="shared" si="8"/>
        <v/>
      </c>
    </row>
    <row r="116" spans="1:19" ht="17.25" customHeight="1">
      <c r="A116" s="16">
        <v>104</v>
      </c>
      <c r="B116" s="83"/>
      <c r="C116" s="17"/>
      <c r="D116" s="17"/>
      <c r="E116" s="17"/>
      <c r="F116" s="17"/>
      <c r="G116" s="18"/>
      <c r="H116" s="19"/>
      <c r="I116" s="82" t="str">
        <f t="shared" si="9"/>
        <v/>
      </c>
      <c r="J116" s="20"/>
      <c r="K116" s="240"/>
      <c r="L116" s="241"/>
      <c r="M116" s="242"/>
      <c r="N116" s="21"/>
      <c r="P116" s="31" t="str">
        <f t="shared" si="5"/>
        <v/>
      </c>
      <c r="Q116" s="31" t="str">
        <f t="shared" si="6"/>
        <v/>
      </c>
      <c r="R116" s="31" t="str">
        <f t="shared" si="7"/>
        <v/>
      </c>
      <c r="S116" s="31" t="str">
        <f t="shared" si="8"/>
        <v/>
      </c>
    </row>
    <row r="117" spans="1:19" ht="17.25" customHeight="1">
      <c r="A117" s="16">
        <v>105</v>
      </c>
      <c r="B117" s="83"/>
      <c r="C117" s="17"/>
      <c r="D117" s="17"/>
      <c r="E117" s="17"/>
      <c r="F117" s="17"/>
      <c r="G117" s="18"/>
      <c r="H117" s="19"/>
      <c r="I117" s="82" t="str">
        <f t="shared" si="9"/>
        <v/>
      </c>
      <c r="J117" s="20"/>
      <c r="K117" s="240"/>
      <c r="L117" s="241"/>
      <c r="M117" s="242"/>
      <c r="N117" s="21"/>
      <c r="P117" s="31" t="str">
        <f t="shared" si="5"/>
        <v/>
      </c>
      <c r="Q117" s="31" t="str">
        <f t="shared" si="6"/>
        <v/>
      </c>
      <c r="R117" s="31" t="str">
        <f t="shared" si="7"/>
        <v/>
      </c>
      <c r="S117" s="31" t="str">
        <f t="shared" si="8"/>
        <v/>
      </c>
    </row>
    <row r="118" spans="1:19" ht="17.25" customHeight="1">
      <c r="A118" s="16">
        <v>106</v>
      </c>
      <c r="B118" s="83"/>
      <c r="C118" s="17"/>
      <c r="D118" s="17"/>
      <c r="E118" s="17"/>
      <c r="F118" s="17"/>
      <c r="G118" s="18"/>
      <c r="H118" s="19"/>
      <c r="I118" s="82" t="str">
        <f t="shared" si="9"/>
        <v/>
      </c>
      <c r="J118" s="20"/>
      <c r="K118" s="240"/>
      <c r="L118" s="241"/>
      <c r="M118" s="242"/>
      <c r="N118" s="21"/>
      <c r="P118" s="31" t="str">
        <f t="shared" si="5"/>
        <v/>
      </c>
      <c r="Q118" s="31" t="str">
        <f t="shared" si="6"/>
        <v/>
      </c>
      <c r="R118" s="31" t="str">
        <f t="shared" si="7"/>
        <v/>
      </c>
      <c r="S118" s="31" t="str">
        <f t="shared" si="8"/>
        <v/>
      </c>
    </row>
    <row r="119" spans="1:19" ht="17.25" customHeight="1">
      <c r="A119" s="16">
        <v>107</v>
      </c>
      <c r="B119" s="83"/>
      <c r="C119" s="17"/>
      <c r="D119" s="17"/>
      <c r="E119" s="17"/>
      <c r="F119" s="17"/>
      <c r="G119" s="18"/>
      <c r="H119" s="19"/>
      <c r="I119" s="82" t="str">
        <f t="shared" si="9"/>
        <v/>
      </c>
      <c r="J119" s="20"/>
      <c r="K119" s="240"/>
      <c r="L119" s="241"/>
      <c r="M119" s="242"/>
      <c r="N119" s="21"/>
      <c r="P119" s="31" t="str">
        <f t="shared" si="5"/>
        <v/>
      </c>
      <c r="Q119" s="31" t="str">
        <f t="shared" si="6"/>
        <v/>
      </c>
      <c r="R119" s="31" t="str">
        <f t="shared" si="7"/>
        <v/>
      </c>
      <c r="S119" s="31" t="str">
        <f t="shared" si="8"/>
        <v/>
      </c>
    </row>
    <row r="120" spans="1:19" ht="17.25" customHeight="1">
      <c r="A120" s="16">
        <v>108</v>
      </c>
      <c r="B120" s="83"/>
      <c r="C120" s="17"/>
      <c r="D120" s="17"/>
      <c r="E120" s="17"/>
      <c r="F120" s="17"/>
      <c r="G120" s="18"/>
      <c r="H120" s="19"/>
      <c r="I120" s="82" t="str">
        <f t="shared" si="9"/>
        <v/>
      </c>
      <c r="J120" s="20"/>
      <c r="K120" s="240"/>
      <c r="L120" s="241"/>
      <c r="M120" s="242"/>
      <c r="N120" s="21"/>
      <c r="P120" s="31" t="str">
        <f t="shared" si="5"/>
        <v/>
      </c>
      <c r="Q120" s="31" t="str">
        <f t="shared" si="6"/>
        <v/>
      </c>
      <c r="R120" s="31" t="str">
        <f t="shared" si="7"/>
        <v/>
      </c>
      <c r="S120" s="31" t="str">
        <f t="shared" si="8"/>
        <v/>
      </c>
    </row>
    <row r="121" spans="1:19" ht="17.25" customHeight="1">
      <c r="A121" s="16">
        <v>109</v>
      </c>
      <c r="B121" s="83"/>
      <c r="C121" s="17"/>
      <c r="D121" s="17"/>
      <c r="E121" s="17"/>
      <c r="F121" s="17"/>
      <c r="G121" s="18"/>
      <c r="H121" s="19"/>
      <c r="I121" s="82" t="str">
        <f t="shared" si="9"/>
        <v/>
      </c>
      <c r="J121" s="20"/>
      <c r="K121" s="240"/>
      <c r="L121" s="241"/>
      <c r="M121" s="242"/>
      <c r="N121" s="21"/>
      <c r="P121" s="31" t="str">
        <f t="shared" si="5"/>
        <v/>
      </c>
      <c r="Q121" s="31" t="str">
        <f t="shared" si="6"/>
        <v/>
      </c>
      <c r="R121" s="31" t="str">
        <f t="shared" si="7"/>
        <v/>
      </c>
      <c r="S121" s="31" t="str">
        <f t="shared" si="8"/>
        <v/>
      </c>
    </row>
    <row r="122" spans="1:19" ht="17.25" customHeight="1">
      <c r="A122" s="16">
        <v>110</v>
      </c>
      <c r="B122" s="83"/>
      <c r="C122" s="17"/>
      <c r="D122" s="17"/>
      <c r="E122" s="17"/>
      <c r="F122" s="17"/>
      <c r="G122" s="18"/>
      <c r="H122" s="19"/>
      <c r="I122" s="82" t="str">
        <f t="shared" si="9"/>
        <v/>
      </c>
      <c r="J122" s="20"/>
      <c r="K122" s="240"/>
      <c r="L122" s="241"/>
      <c r="M122" s="242"/>
      <c r="N122" s="21"/>
      <c r="P122" s="31" t="str">
        <f t="shared" si="5"/>
        <v/>
      </c>
      <c r="Q122" s="31" t="str">
        <f t="shared" si="6"/>
        <v/>
      </c>
      <c r="R122" s="31" t="str">
        <f t="shared" si="7"/>
        <v/>
      </c>
      <c r="S122" s="31" t="str">
        <f t="shared" si="8"/>
        <v/>
      </c>
    </row>
    <row r="123" spans="1:19" ht="17.25" customHeight="1">
      <c r="A123" s="16">
        <v>111</v>
      </c>
      <c r="B123" s="83"/>
      <c r="C123" s="17"/>
      <c r="D123" s="17"/>
      <c r="E123" s="17"/>
      <c r="F123" s="17"/>
      <c r="G123" s="18"/>
      <c r="H123" s="19"/>
      <c r="I123" s="82" t="str">
        <f t="shared" si="9"/>
        <v/>
      </c>
      <c r="J123" s="20"/>
      <c r="K123" s="240"/>
      <c r="L123" s="241"/>
      <c r="M123" s="242"/>
      <c r="N123" s="21"/>
      <c r="P123" s="31" t="str">
        <f t="shared" si="5"/>
        <v/>
      </c>
      <c r="Q123" s="31" t="str">
        <f t="shared" si="6"/>
        <v/>
      </c>
      <c r="R123" s="31" t="str">
        <f t="shared" si="7"/>
        <v/>
      </c>
      <c r="S123" s="31" t="str">
        <f t="shared" si="8"/>
        <v/>
      </c>
    </row>
    <row r="124" spans="1:19" ht="17.25" customHeight="1">
      <c r="A124" s="16">
        <v>112</v>
      </c>
      <c r="B124" s="83"/>
      <c r="C124" s="17"/>
      <c r="D124" s="17"/>
      <c r="E124" s="17"/>
      <c r="F124" s="17"/>
      <c r="G124" s="18"/>
      <c r="H124" s="19"/>
      <c r="I124" s="82" t="str">
        <f t="shared" si="9"/>
        <v/>
      </c>
      <c r="J124" s="20"/>
      <c r="K124" s="240"/>
      <c r="L124" s="241"/>
      <c r="M124" s="242"/>
      <c r="N124" s="21"/>
      <c r="P124" s="31" t="str">
        <f t="shared" si="5"/>
        <v/>
      </c>
      <c r="Q124" s="31" t="str">
        <f t="shared" si="6"/>
        <v/>
      </c>
      <c r="R124" s="31" t="str">
        <f t="shared" si="7"/>
        <v/>
      </c>
      <c r="S124" s="31" t="str">
        <f t="shared" si="8"/>
        <v/>
      </c>
    </row>
    <row r="125" spans="1:19" ht="17.25" customHeight="1">
      <c r="A125" s="16">
        <v>113</v>
      </c>
      <c r="B125" s="83"/>
      <c r="C125" s="17"/>
      <c r="D125" s="17"/>
      <c r="E125" s="17"/>
      <c r="F125" s="17"/>
      <c r="G125" s="18"/>
      <c r="H125" s="19"/>
      <c r="I125" s="82" t="str">
        <f t="shared" si="9"/>
        <v/>
      </c>
      <c r="J125" s="20"/>
      <c r="K125" s="240"/>
      <c r="L125" s="241"/>
      <c r="M125" s="242"/>
      <c r="N125" s="21"/>
      <c r="P125" s="31" t="str">
        <f t="shared" si="5"/>
        <v/>
      </c>
      <c r="Q125" s="31" t="str">
        <f t="shared" si="6"/>
        <v/>
      </c>
      <c r="R125" s="31" t="str">
        <f t="shared" si="7"/>
        <v/>
      </c>
      <c r="S125" s="31" t="str">
        <f t="shared" si="8"/>
        <v/>
      </c>
    </row>
    <row r="126" spans="1:19" ht="17.25" customHeight="1">
      <c r="A126" s="16">
        <v>114</v>
      </c>
      <c r="B126" s="83"/>
      <c r="C126" s="17"/>
      <c r="D126" s="17"/>
      <c r="E126" s="17"/>
      <c r="F126" s="17"/>
      <c r="G126" s="18"/>
      <c r="H126" s="19"/>
      <c r="I126" s="82" t="str">
        <f t="shared" si="9"/>
        <v/>
      </c>
      <c r="J126" s="20"/>
      <c r="K126" s="240"/>
      <c r="L126" s="241"/>
      <c r="M126" s="242"/>
      <c r="N126" s="21"/>
      <c r="P126" s="31" t="str">
        <f t="shared" si="5"/>
        <v/>
      </c>
      <c r="Q126" s="31" t="str">
        <f t="shared" si="6"/>
        <v/>
      </c>
      <c r="R126" s="31" t="str">
        <f t="shared" si="7"/>
        <v/>
      </c>
      <c r="S126" s="31" t="str">
        <f t="shared" si="8"/>
        <v/>
      </c>
    </row>
    <row r="127" spans="1:19" ht="17.25" customHeight="1">
      <c r="A127" s="16">
        <v>115</v>
      </c>
      <c r="B127" s="83"/>
      <c r="C127" s="17"/>
      <c r="D127" s="17"/>
      <c r="E127" s="17"/>
      <c r="F127" s="17"/>
      <c r="G127" s="18"/>
      <c r="H127" s="19"/>
      <c r="I127" s="82" t="str">
        <f t="shared" si="9"/>
        <v/>
      </c>
      <c r="J127" s="20"/>
      <c r="K127" s="240"/>
      <c r="L127" s="241"/>
      <c r="M127" s="242"/>
      <c r="N127" s="21"/>
      <c r="P127" s="31" t="str">
        <f t="shared" si="5"/>
        <v/>
      </c>
      <c r="Q127" s="31" t="str">
        <f t="shared" si="6"/>
        <v/>
      </c>
      <c r="R127" s="31" t="str">
        <f t="shared" si="7"/>
        <v/>
      </c>
      <c r="S127" s="31" t="str">
        <f t="shared" si="8"/>
        <v/>
      </c>
    </row>
    <row r="128" spans="1:19" ht="17.25" customHeight="1">
      <c r="A128" s="16">
        <v>116</v>
      </c>
      <c r="B128" s="83"/>
      <c r="C128" s="17"/>
      <c r="D128" s="17"/>
      <c r="E128" s="17"/>
      <c r="F128" s="17"/>
      <c r="G128" s="18"/>
      <c r="H128" s="19"/>
      <c r="I128" s="82" t="str">
        <f t="shared" si="9"/>
        <v/>
      </c>
      <c r="J128" s="20"/>
      <c r="K128" s="240"/>
      <c r="L128" s="241"/>
      <c r="M128" s="242"/>
      <c r="N128" s="21"/>
      <c r="P128" s="31" t="str">
        <f t="shared" si="5"/>
        <v/>
      </c>
      <c r="Q128" s="31" t="str">
        <f t="shared" si="6"/>
        <v/>
      </c>
      <c r="R128" s="31" t="str">
        <f t="shared" si="7"/>
        <v/>
      </c>
      <c r="S128" s="31" t="str">
        <f t="shared" si="8"/>
        <v/>
      </c>
    </row>
    <row r="129" spans="1:19" ht="17.25" customHeight="1">
      <c r="A129" s="16">
        <v>117</v>
      </c>
      <c r="B129" s="83"/>
      <c r="C129" s="17"/>
      <c r="D129" s="17"/>
      <c r="E129" s="17"/>
      <c r="F129" s="17"/>
      <c r="G129" s="18"/>
      <c r="H129" s="19"/>
      <c r="I129" s="82" t="str">
        <f t="shared" si="9"/>
        <v/>
      </c>
      <c r="J129" s="20"/>
      <c r="K129" s="240"/>
      <c r="L129" s="241"/>
      <c r="M129" s="242"/>
      <c r="N129" s="21"/>
      <c r="P129" s="31" t="str">
        <f t="shared" si="5"/>
        <v/>
      </c>
      <c r="Q129" s="31" t="str">
        <f t="shared" si="6"/>
        <v/>
      </c>
      <c r="R129" s="31" t="str">
        <f t="shared" si="7"/>
        <v/>
      </c>
      <c r="S129" s="31" t="str">
        <f t="shared" si="8"/>
        <v/>
      </c>
    </row>
    <row r="130" spans="1:19" ht="17.25" customHeight="1">
      <c r="A130" s="16">
        <v>118</v>
      </c>
      <c r="B130" s="83"/>
      <c r="C130" s="17"/>
      <c r="D130" s="17"/>
      <c r="E130" s="17"/>
      <c r="F130" s="17"/>
      <c r="G130" s="18"/>
      <c r="H130" s="19"/>
      <c r="I130" s="82" t="str">
        <f t="shared" si="9"/>
        <v/>
      </c>
      <c r="J130" s="20"/>
      <c r="K130" s="240"/>
      <c r="L130" s="241"/>
      <c r="M130" s="242"/>
      <c r="N130" s="21"/>
      <c r="P130" s="31" t="str">
        <f t="shared" si="5"/>
        <v/>
      </c>
      <c r="Q130" s="31" t="str">
        <f t="shared" si="6"/>
        <v/>
      </c>
      <c r="R130" s="31" t="str">
        <f t="shared" si="7"/>
        <v/>
      </c>
      <c r="S130" s="31" t="str">
        <f t="shared" si="8"/>
        <v/>
      </c>
    </row>
    <row r="131" spans="1:19" ht="17.25" customHeight="1">
      <c r="A131" s="16">
        <v>119</v>
      </c>
      <c r="B131" s="83"/>
      <c r="C131" s="17"/>
      <c r="D131" s="17"/>
      <c r="E131" s="17"/>
      <c r="F131" s="17"/>
      <c r="G131" s="18"/>
      <c r="H131" s="19"/>
      <c r="I131" s="82" t="str">
        <f t="shared" si="9"/>
        <v/>
      </c>
      <c r="J131" s="20"/>
      <c r="K131" s="240"/>
      <c r="L131" s="241"/>
      <c r="M131" s="242"/>
      <c r="N131" s="21"/>
      <c r="P131" s="31" t="str">
        <f t="shared" si="5"/>
        <v/>
      </c>
      <c r="Q131" s="31" t="str">
        <f t="shared" si="6"/>
        <v/>
      </c>
      <c r="R131" s="31" t="str">
        <f t="shared" si="7"/>
        <v/>
      </c>
      <c r="S131" s="31" t="str">
        <f t="shared" si="8"/>
        <v/>
      </c>
    </row>
    <row r="132" spans="1:19" ht="17.25" customHeight="1">
      <c r="A132" s="16">
        <v>120</v>
      </c>
      <c r="B132" s="83"/>
      <c r="C132" s="17"/>
      <c r="D132" s="17"/>
      <c r="E132" s="17"/>
      <c r="F132" s="17"/>
      <c r="G132" s="18"/>
      <c r="H132" s="19"/>
      <c r="I132" s="82" t="str">
        <f t="shared" si="9"/>
        <v/>
      </c>
      <c r="J132" s="20"/>
      <c r="K132" s="240"/>
      <c r="L132" s="241"/>
      <c r="M132" s="242"/>
      <c r="N132" s="21"/>
      <c r="P132" s="31" t="str">
        <f t="shared" si="5"/>
        <v/>
      </c>
      <c r="Q132" s="31" t="str">
        <f t="shared" si="6"/>
        <v/>
      </c>
      <c r="R132" s="31" t="str">
        <f t="shared" si="7"/>
        <v/>
      </c>
      <c r="S132" s="31" t="str">
        <f t="shared" si="8"/>
        <v/>
      </c>
    </row>
    <row r="133" spans="1:19" ht="17.25" customHeight="1">
      <c r="A133" s="16">
        <v>121</v>
      </c>
      <c r="B133" s="83"/>
      <c r="C133" s="17"/>
      <c r="D133" s="17"/>
      <c r="E133" s="17"/>
      <c r="F133" s="17"/>
      <c r="G133" s="18"/>
      <c r="H133" s="19"/>
      <c r="I133" s="82" t="str">
        <f t="shared" si="9"/>
        <v/>
      </c>
      <c r="J133" s="20"/>
      <c r="K133" s="240"/>
      <c r="L133" s="241"/>
      <c r="M133" s="242"/>
      <c r="N133" s="21"/>
      <c r="P133" s="31" t="str">
        <f t="shared" si="5"/>
        <v/>
      </c>
      <c r="Q133" s="31" t="str">
        <f t="shared" si="6"/>
        <v/>
      </c>
      <c r="R133" s="31" t="str">
        <f t="shared" si="7"/>
        <v/>
      </c>
      <c r="S133" s="31" t="str">
        <f t="shared" si="8"/>
        <v/>
      </c>
    </row>
    <row r="134" spans="1:19" ht="17.25" customHeight="1">
      <c r="A134" s="16">
        <v>122</v>
      </c>
      <c r="B134" s="83"/>
      <c r="C134" s="17"/>
      <c r="D134" s="17"/>
      <c r="E134" s="17"/>
      <c r="F134" s="17"/>
      <c r="G134" s="18"/>
      <c r="H134" s="19"/>
      <c r="I134" s="82" t="str">
        <f t="shared" si="9"/>
        <v/>
      </c>
      <c r="J134" s="20"/>
      <c r="K134" s="240"/>
      <c r="L134" s="241"/>
      <c r="M134" s="242"/>
      <c r="N134" s="21"/>
      <c r="P134" s="31" t="str">
        <f t="shared" si="5"/>
        <v/>
      </c>
      <c r="Q134" s="31" t="str">
        <f t="shared" si="6"/>
        <v/>
      </c>
      <c r="R134" s="31" t="str">
        <f t="shared" si="7"/>
        <v/>
      </c>
      <c r="S134" s="31" t="str">
        <f t="shared" si="8"/>
        <v/>
      </c>
    </row>
    <row r="135" spans="1:19" ht="17.25" customHeight="1">
      <c r="A135" s="16">
        <v>123</v>
      </c>
      <c r="B135" s="83"/>
      <c r="C135" s="17"/>
      <c r="D135" s="17"/>
      <c r="E135" s="17"/>
      <c r="F135" s="17"/>
      <c r="G135" s="18"/>
      <c r="H135" s="19"/>
      <c r="I135" s="82" t="str">
        <f t="shared" si="9"/>
        <v/>
      </c>
      <c r="J135" s="20"/>
      <c r="K135" s="240"/>
      <c r="L135" s="241"/>
      <c r="M135" s="242"/>
      <c r="N135" s="21"/>
      <c r="P135" s="31" t="str">
        <f t="shared" si="5"/>
        <v/>
      </c>
      <c r="Q135" s="31" t="str">
        <f t="shared" si="6"/>
        <v/>
      </c>
      <c r="R135" s="31" t="str">
        <f t="shared" si="7"/>
        <v/>
      </c>
      <c r="S135" s="31" t="str">
        <f t="shared" si="8"/>
        <v/>
      </c>
    </row>
    <row r="136" spans="1:19" ht="17.25" customHeight="1">
      <c r="A136" s="16">
        <v>124</v>
      </c>
      <c r="B136" s="83"/>
      <c r="C136" s="17"/>
      <c r="D136" s="17"/>
      <c r="E136" s="17"/>
      <c r="F136" s="17"/>
      <c r="G136" s="18"/>
      <c r="H136" s="19"/>
      <c r="I136" s="82" t="str">
        <f t="shared" si="9"/>
        <v/>
      </c>
      <c r="J136" s="20"/>
      <c r="K136" s="240"/>
      <c r="L136" s="241"/>
      <c r="M136" s="242"/>
      <c r="N136" s="21"/>
      <c r="P136" s="31" t="str">
        <f t="shared" si="5"/>
        <v/>
      </c>
      <c r="Q136" s="31" t="str">
        <f t="shared" si="6"/>
        <v/>
      </c>
      <c r="R136" s="31" t="str">
        <f t="shared" si="7"/>
        <v/>
      </c>
      <c r="S136" s="31" t="str">
        <f t="shared" si="8"/>
        <v/>
      </c>
    </row>
    <row r="137" spans="1:19" ht="17.25" customHeight="1">
      <c r="A137" s="16">
        <v>125</v>
      </c>
      <c r="B137" s="83"/>
      <c r="C137" s="17"/>
      <c r="D137" s="17"/>
      <c r="E137" s="17"/>
      <c r="F137" s="17"/>
      <c r="G137" s="18"/>
      <c r="H137" s="19"/>
      <c r="I137" s="82" t="str">
        <f t="shared" si="9"/>
        <v/>
      </c>
      <c r="J137" s="20"/>
      <c r="K137" s="240"/>
      <c r="L137" s="241"/>
      <c r="M137" s="242"/>
      <c r="N137" s="21"/>
      <c r="P137" s="31" t="str">
        <f t="shared" si="5"/>
        <v/>
      </c>
      <c r="Q137" s="31" t="str">
        <f t="shared" si="6"/>
        <v/>
      </c>
      <c r="R137" s="31" t="str">
        <f t="shared" si="7"/>
        <v/>
      </c>
      <c r="S137" s="31" t="str">
        <f t="shared" si="8"/>
        <v/>
      </c>
    </row>
    <row r="138" spans="1:19" ht="17.25" customHeight="1">
      <c r="A138" s="16">
        <v>126</v>
      </c>
      <c r="B138" s="83"/>
      <c r="C138" s="17"/>
      <c r="D138" s="17"/>
      <c r="E138" s="17"/>
      <c r="F138" s="17"/>
      <c r="G138" s="18"/>
      <c r="H138" s="19"/>
      <c r="I138" s="82" t="str">
        <f t="shared" si="9"/>
        <v/>
      </c>
      <c r="J138" s="20"/>
      <c r="K138" s="240"/>
      <c r="L138" s="241"/>
      <c r="M138" s="242"/>
      <c r="N138" s="21"/>
      <c r="P138" s="31" t="str">
        <f t="shared" si="5"/>
        <v/>
      </c>
      <c r="Q138" s="31" t="str">
        <f t="shared" si="6"/>
        <v/>
      </c>
      <c r="R138" s="31" t="str">
        <f t="shared" si="7"/>
        <v/>
      </c>
      <c r="S138" s="31" t="str">
        <f t="shared" si="8"/>
        <v/>
      </c>
    </row>
    <row r="139" spans="1:19" ht="17.25" customHeight="1">
      <c r="A139" s="16">
        <v>127</v>
      </c>
      <c r="B139" s="83"/>
      <c r="C139" s="17"/>
      <c r="D139" s="17"/>
      <c r="E139" s="17"/>
      <c r="F139" s="17"/>
      <c r="G139" s="18"/>
      <c r="H139" s="19"/>
      <c r="I139" s="82" t="str">
        <f t="shared" si="9"/>
        <v/>
      </c>
      <c r="J139" s="20"/>
      <c r="K139" s="240"/>
      <c r="L139" s="241"/>
      <c r="M139" s="242"/>
      <c r="N139" s="21"/>
      <c r="P139" s="31" t="str">
        <f t="shared" si="5"/>
        <v/>
      </c>
      <c r="Q139" s="31" t="str">
        <f t="shared" si="6"/>
        <v/>
      </c>
      <c r="R139" s="31" t="str">
        <f t="shared" si="7"/>
        <v/>
      </c>
      <c r="S139" s="31" t="str">
        <f t="shared" si="8"/>
        <v/>
      </c>
    </row>
    <row r="140" spans="1:19" ht="17.25" customHeight="1">
      <c r="A140" s="16">
        <v>128</v>
      </c>
      <c r="B140" s="83"/>
      <c r="C140" s="17"/>
      <c r="D140" s="17"/>
      <c r="E140" s="17"/>
      <c r="F140" s="17"/>
      <c r="G140" s="18"/>
      <c r="H140" s="19"/>
      <c r="I140" s="82" t="str">
        <f t="shared" si="9"/>
        <v/>
      </c>
      <c r="J140" s="20"/>
      <c r="K140" s="240"/>
      <c r="L140" s="241"/>
      <c r="M140" s="242"/>
      <c r="N140" s="21"/>
      <c r="P140" s="31" t="str">
        <f t="shared" si="5"/>
        <v/>
      </c>
      <c r="Q140" s="31" t="str">
        <f t="shared" si="6"/>
        <v/>
      </c>
      <c r="R140" s="31" t="str">
        <f t="shared" si="7"/>
        <v/>
      </c>
      <c r="S140" s="31" t="str">
        <f t="shared" si="8"/>
        <v/>
      </c>
    </row>
    <row r="141" spans="1:19" ht="17.25" customHeight="1">
      <c r="A141" s="16">
        <v>129</v>
      </c>
      <c r="B141" s="83"/>
      <c r="C141" s="17"/>
      <c r="D141" s="17"/>
      <c r="E141" s="17"/>
      <c r="F141" s="17"/>
      <c r="G141" s="18"/>
      <c r="H141" s="19"/>
      <c r="I141" s="82" t="str">
        <f t="shared" si="9"/>
        <v/>
      </c>
      <c r="J141" s="20"/>
      <c r="K141" s="240"/>
      <c r="L141" s="241"/>
      <c r="M141" s="242"/>
      <c r="N141" s="21"/>
      <c r="P141" s="31" t="str">
        <f t="shared" ref="P141:P162" si="10">$D$6</f>
        <v/>
      </c>
      <c r="Q141" s="31" t="str">
        <f t="shared" ref="Q141:Q162" si="11">$D$7</f>
        <v/>
      </c>
      <c r="R141" s="31" t="str">
        <f t="shared" ref="R141:R162" si="12">$L$7</f>
        <v/>
      </c>
      <c r="S141" s="31" t="str">
        <f t="shared" ref="S141:S162" si="13">$D$8</f>
        <v/>
      </c>
    </row>
    <row r="142" spans="1:19" ht="17.25" customHeight="1">
      <c r="A142" s="16">
        <v>130</v>
      </c>
      <c r="B142" s="83"/>
      <c r="C142" s="17"/>
      <c r="D142" s="17"/>
      <c r="E142" s="17"/>
      <c r="F142" s="17"/>
      <c r="G142" s="18"/>
      <c r="H142" s="19"/>
      <c r="I142" s="82" t="str">
        <f t="shared" ref="I142:I162" si="14">IF(H142="","",H142)</f>
        <v/>
      </c>
      <c r="J142" s="20"/>
      <c r="K142" s="240"/>
      <c r="L142" s="241"/>
      <c r="M142" s="242"/>
      <c r="N142" s="21"/>
      <c r="P142" s="31" t="str">
        <f t="shared" si="10"/>
        <v/>
      </c>
      <c r="Q142" s="31" t="str">
        <f t="shared" si="11"/>
        <v/>
      </c>
      <c r="R142" s="31" t="str">
        <f t="shared" si="12"/>
        <v/>
      </c>
      <c r="S142" s="31" t="str">
        <f t="shared" si="13"/>
        <v/>
      </c>
    </row>
    <row r="143" spans="1:19" ht="17.25" customHeight="1">
      <c r="A143" s="16">
        <v>131</v>
      </c>
      <c r="B143" s="83"/>
      <c r="C143" s="17"/>
      <c r="D143" s="17"/>
      <c r="E143" s="17"/>
      <c r="F143" s="17"/>
      <c r="G143" s="18"/>
      <c r="H143" s="19"/>
      <c r="I143" s="82" t="str">
        <f t="shared" si="14"/>
        <v/>
      </c>
      <c r="J143" s="20"/>
      <c r="K143" s="240"/>
      <c r="L143" s="241"/>
      <c r="M143" s="242"/>
      <c r="N143" s="21"/>
      <c r="P143" s="31" t="str">
        <f t="shared" si="10"/>
        <v/>
      </c>
      <c r="Q143" s="31" t="str">
        <f t="shared" si="11"/>
        <v/>
      </c>
      <c r="R143" s="31" t="str">
        <f t="shared" si="12"/>
        <v/>
      </c>
      <c r="S143" s="31" t="str">
        <f t="shared" si="13"/>
        <v/>
      </c>
    </row>
    <row r="144" spans="1:19" ht="17.25" customHeight="1">
      <c r="A144" s="16">
        <v>132</v>
      </c>
      <c r="B144" s="83"/>
      <c r="C144" s="17"/>
      <c r="D144" s="17"/>
      <c r="E144" s="17"/>
      <c r="F144" s="17"/>
      <c r="G144" s="18"/>
      <c r="H144" s="19"/>
      <c r="I144" s="82" t="str">
        <f t="shared" si="14"/>
        <v/>
      </c>
      <c r="J144" s="20"/>
      <c r="K144" s="240"/>
      <c r="L144" s="241"/>
      <c r="M144" s="242"/>
      <c r="N144" s="21"/>
      <c r="P144" s="31" t="str">
        <f t="shared" si="10"/>
        <v/>
      </c>
      <c r="Q144" s="31" t="str">
        <f t="shared" si="11"/>
        <v/>
      </c>
      <c r="R144" s="31" t="str">
        <f t="shared" si="12"/>
        <v/>
      </c>
      <c r="S144" s="31" t="str">
        <f t="shared" si="13"/>
        <v/>
      </c>
    </row>
    <row r="145" spans="1:19" ht="17.25" customHeight="1">
      <c r="A145" s="16">
        <v>133</v>
      </c>
      <c r="B145" s="83"/>
      <c r="C145" s="17"/>
      <c r="D145" s="17"/>
      <c r="E145" s="17"/>
      <c r="F145" s="17"/>
      <c r="G145" s="18"/>
      <c r="H145" s="19"/>
      <c r="I145" s="82" t="str">
        <f t="shared" si="14"/>
        <v/>
      </c>
      <c r="J145" s="20"/>
      <c r="K145" s="240"/>
      <c r="L145" s="241"/>
      <c r="M145" s="242"/>
      <c r="N145" s="21"/>
      <c r="P145" s="31" t="str">
        <f t="shared" si="10"/>
        <v/>
      </c>
      <c r="Q145" s="31" t="str">
        <f t="shared" si="11"/>
        <v/>
      </c>
      <c r="R145" s="31" t="str">
        <f t="shared" si="12"/>
        <v/>
      </c>
      <c r="S145" s="31" t="str">
        <f t="shared" si="13"/>
        <v/>
      </c>
    </row>
    <row r="146" spans="1:19" ht="17.25" customHeight="1">
      <c r="A146" s="16">
        <v>134</v>
      </c>
      <c r="B146" s="83"/>
      <c r="C146" s="17"/>
      <c r="D146" s="17"/>
      <c r="E146" s="17"/>
      <c r="F146" s="17"/>
      <c r="G146" s="18"/>
      <c r="H146" s="19"/>
      <c r="I146" s="82" t="str">
        <f t="shared" si="14"/>
        <v/>
      </c>
      <c r="J146" s="20"/>
      <c r="K146" s="240"/>
      <c r="L146" s="241"/>
      <c r="M146" s="242"/>
      <c r="N146" s="21"/>
      <c r="P146" s="31" t="str">
        <f t="shared" si="10"/>
        <v/>
      </c>
      <c r="Q146" s="31" t="str">
        <f t="shared" si="11"/>
        <v/>
      </c>
      <c r="R146" s="31" t="str">
        <f t="shared" si="12"/>
        <v/>
      </c>
      <c r="S146" s="31" t="str">
        <f t="shared" si="13"/>
        <v/>
      </c>
    </row>
    <row r="147" spans="1:19" ht="17.25" customHeight="1">
      <c r="A147" s="16">
        <v>135</v>
      </c>
      <c r="B147" s="83"/>
      <c r="C147" s="17"/>
      <c r="D147" s="17"/>
      <c r="E147" s="17"/>
      <c r="F147" s="17"/>
      <c r="G147" s="18"/>
      <c r="H147" s="19"/>
      <c r="I147" s="82" t="str">
        <f t="shared" si="14"/>
        <v/>
      </c>
      <c r="J147" s="20"/>
      <c r="K147" s="240"/>
      <c r="L147" s="241"/>
      <c r="M147" s="242"/>
      <c r="N147" s="21"/>
      <c r="P147" s="31" t="str">
        <f t="shared" si="10"/>
        <v/>
      </c>
      <c r="Q147" s="31" t="str">
        <f t="shared" si="11"/>
        <v/>
      </c>
      <c r="R147" s="31" t="str">
        <f t="shared" si="12"/>
        <v/>
      </c>
      <c r="S147" s="31" t="str">
        <f t="shared" si="13"/>
        <v/>
      </c>
    </row>
    <row r="148" spans="1:19" ht="17.25" customHeight="1">
      <c r="A148" s="16">
        <v>136</v>
      </c>
      <c r="B148" s="83"/>
      <c r="C148" s="17"/>
      <c r="D148" s="17"/>
      <c r="E148" s="17"/>
      <c r="F148" s="17"/>
      <c r="G148" s="18"/>
      <c r="H148" s="19"/>
      <c r="I148" s="82" t="str">
        <f t="shared" si="14"/>
        <v/>
      </c>
      <c r="J148" s="20"/>
      <c r="K148" s="240"/>
      <c r="L148" s="241"/>
      <c r="M148" s="242"/>
      <c r="N148" s="21"/>
      <c r="P148" s="31" t="str">
        <f t="shared" si="10"/>
        <v/>
      </c>
      <c r="Q148" s="31" t="str">
        <f t="shared" si="11"/>
        <v/>
      </c>
      <c r="R148" s="31" t="str">
        <f t="shared" si="12"/>
        <v/>
      </c>
      <c r="S148" s="31" t="str">
        <f t="shared" si="13"/>
        <v/>
      </c>
    </row>
    <row r="149" spans="1:19" ht="17.25" customHeight="1">
      <c r="A149" s="16">
        <v>137</v>
      </c>
      <c r="B149" s="83"/>
      <c r="C149" s="17"/>
      <c r="D149" s="17"/>
      <c r="E149" s="17"/>
      <c r="F149" s="17"/>
      <c r="G149" s="18"/>
      <c r="H149" s="19"/>
      <c r="I149" s="82" t="str">
        <f t="shared" si="14"/>
        <v/>
      </c>
      <c r="J149" s="20"/>
      <c r="K149" s="240"/>
      <c r="L149" s="241"/>
      <c r="M149" s="242"/>
      <c r="N149" s="21"/>
      <c r="P149" s="31" t="str">
        <f t="shared" si="10"/>
        <v/>
      </c>
      <c r="Q149" s="31" t="str">
        <f t="shared" si="11"/>
        <v/>
      </c>
      <c r="R149" s="31" t="str">
        <f t="shared" si="12"/>
        <v/>
      </c>
      <c r="S149" s="31" t="str">
        <f t="shared" si="13"/>
        <v/>
      </c>
    </row>
    <row r="150" spans="1:19" ht="17.25" customHeight="1">
      <c r="A150" s="16">
        <v>138</v>
      </c>
      <c r="B150" s="83"/>
      <c r="C150" s="17"/>
      <c r="D150" s="17"/>
      <c r="E150" s="17"/>
      <c r="F150" s="17"/>
      <c r="G150" s="18"/>
      <c r="H150" s="19"/>
      <c r="I150" s="82" t="str">
        <f t="shared" si="14"/>
        <v/>
      </c>
      <c r="J150" s="20"/>
      <c r="K150" s="240"/>
      <c r="L150" s="241"/>
      <c r="M150" s="242"/>
      <c r="N150" s="21"/>
      <c r="P150" s="31" t="str">
        <f t="shared" si="10"/>
        <v/>
      </c>
      <c r="Q150" s="31" t="str">
        <f t="shared" si="11"/>
        <v/>
      </c>
      <c r="R150" s="31" t="str">
        <f t="shared" si="12"/>
        <v/>
      </c>
      <c r="S150" s="31" t="str">
        <f t="shared" si="13"/>
        <v/>
      </c>
    </row>
    <row r="151" spans="1:19" ht="17.25" customHeight="1">
      <c r="A151" s="16">
        <v>139</v>
      </c>
      <c r="B151" s="83"/>
      <c r="C151" s="17"/>
      <c r="D151" s="17"/>
      <c r="E151" s="17"/>
      <c r="F151" s="17"/>
      <c r="G151" s="18"/>
      <c r="H151" s="19"/>
      <c r="I151" s="82" t="str">
        <f t="shared" si="14"/>
        <v/>
      </c>
      <c r="J151" s="20"/>
      <c r="K151" s="240"/>
      <c r="L151" s="241"/>
      <c r="M151" s="242"/>
      <c r="N151" s="21"/>
      <c r="P151" s="31" t="str">
        <f t="shared" si="10"/>
        <v/>
      </c>
      <c r="Q151" s="31" t="str">
        <f t="shared" si="11"/>
        <v/>
      </c>
      <c r="R151" s="31" t="str">
        <f t="shared" si="12"/>
        <v/>
      </c>
      <c r="S151" s="31" t="str">
        <f t="shared" si="13"/>
        <v/>
      </c>
    </row>
    <row r="152" spans="1:19" ht="17.25" customHeight="1">
      <c r="A152" s="16">
        <v>140</v>
      </c>
      <c r="B152" s="83"/>
      <c r="C152" s="17"/>
      <c r="D152" s="17"/>
      <c r="E152" s="17"/>
      <c r="F152" s="17"/>
      <c r="G152" s="18"/>
      <c r="H152" s="19"/>
      <c r="I152" s="82" t="str">
        <f t="shared" si="14"/>
        <v/>
      </c>
      <c r="J152" s="20"/>
      <c r="K152" s="240"/>
      <c r="L152" s="241"/>
      <c r="M152" s="242"/>
      <c r="N152" s="21"/>
      <c r="P152" s="31" t="str">
        <f t="shared" si="10"/>
        <v/>
      </c>
      <c r="Q152" s="31" t="str">
        <f t="shared" si="11"/>
        <v/>
      </c>
      <c r="R152" s="31" t="str">
        <f t="shared" si="12"/>
        <v/>
      </c>
      <c r="S152" s="31" t="str">
        <f t="shared" si="13"/>
        <v/>
      </c>
    </row>
    <row r="153" spans="1:19" ht="17.25" customHeight="1">
      <c r="A153" s="16">
        <v>141</v>
      </c>
      <c r="B153" s="83"/>
      <c r="C153" s="17"/>
      <c r="D153" s="17"/>
      <c r="E153" s="17"/>
      <c r="F153" s="17"/>
      <c r="G153" s="18"/>
      <c r="H153" s="19"/>
      <c r="I153" s="82" t="str">
        <f t="shared" si="14"/>
        <v/>
      </c>
      <c r="J153" s="20"/>
      <c r="K153" s="240"/>
      <c r="L153" s="241"/>
      <c r="M153" s="242"/>
      <c r="N153" s="21"/>
      <c r="P153" s="31" t="str">
        <f t="shared" si="10"/>
        <v/>
      </c>
      <c r="Q153" s="31" t="str">
        <f t="shared" si="11"/>
        <v/>
      </c>
      <c r="R153" s="31" t="str">
        <f t="shared" si="12"/>
        <v/>
      </c>
      <c r="S153" s="31" t="str">
        <f t="shared" si="13"/>
        <v/>
      </c>
    </row>
    <row r="154" spans="1:19" ht="17.25" customHeight="1">
      <c r="A154" s="16">
        <v>142</v>
      </c>
      <c r="B154" s="83"/>
      <c r="C154" s="17"/>
      <c r="D154" s="17"/>
      <c r="E154" s="17"/>
      <c r="F154" s="17"/>
      <c r="G154" s="18"/>
      <c r="H154" s="19"/>
      <c r="I154" s="82" t="str">
        <f t="shared" si="14"/>
        <v/>
      </c>
      <c r="J154" s="20"/>
      <c r="K154" s="240"/>
      <c r="L154" s="241"/>
      <c r="M154" s="242"/>
      <c r="N154" s="21"/>
      <c r="P154" s="31" t="str">
        <f t="shared" si="10"/>
        <v/>
      </c>
      <c r="Q154" s="31" t="str">
        <f t="shared" si="11"/>
        <v/>
      </c>
      <c r="R154" s="31" t="str">
        <f t="shared" si="12"/>
        <v/>
      </c>
      <c r="S154" s="31" t="str">
        <f t="shared" si="13"/>
        <v/>
      </c>
    </row>
    <row r="155" spans="1:19" ht="17.25" customHeight="1">
      <c r="A155" s="16">
        <v>143</v>
      </c>
      <c r="B155" s="83"/>
      <c r="C155" s="17"/>
      <c r="D155" s="17"/>
      <c r="E155" s="17"/>
      <c r="F155" s="17"/>
      <c r="G155" s="18"/>
      <c r="H155" s="19"/>
      <c r="I155" s="82" t="str">
        <f t="shared" si="14"/>
        <v/>
      </c>
      <c r="J155" s="20"/>
      <c r="K155" s="240"/>
      <c r="L155" s="241"/>
      <c r="M155" s="242"/>
      <c r="N155" s="21"/>
      <c r="P155" s="31" t="str">
        <f t="shared" si="10"/>
        <v/>
      </c>
      <c r="Q155" s="31" t="str">
        <f t="shared" si="11"/>
        <v/>
      </c>
      <c r="R155" s="31" t="str">
        <f t="shared" si="12"/>
        <v/>
      </c>
      <c r="S155" s="31" t="str">
        <f t="shared" si="13"/>
        <v/>
      </c>
    </row>
    <row r="156" spans="1:19" ht="17.25" customHeight="1">
      <c r="A156" s="16">
        <v>144</v>
      </c>
      <c r="B156" s="83"/>
      <c r="C156" s="17"/>
      <c r="D156" s="17"/>
      <c r="E156" s="17"/>
      <c r="F156" s="17"/>
      <c r="G156" s="18"/>
      <c r="H156" s="19"/>
      <c r="I156" s="82" t="str">
        <f t="shared" si="14"/>
        <v/>
      </c>
      <c r="J156" s="20"/>
      <c r="K156" s="240"/>
      <c r="L156" s="241"/>
      <c r="M156" s="242"/>
      <c r="N156" s="21"/>
      <c r="P156" s="31" t="str">
        <f t="shared" si="10"/>
        <v/>
      </c>
      <c r="Q156" s="31" t="str">
        <f t="shared" si="11"/>
        <v/>
      </c>
      <c r="R156" s="31" t="str">
        <f t="shared" si="12"/>
        <v/>
      </c>
      <c r="S156" s="31" t="str">
        <f t="shared" si="13"/>
        <v/>
      </c>
    </row>
    <row r="157" spans="1:19" ht="17.25" customHeight="1">
      <c r="A157" s="16">
        <v>145</v>
      </c>
      <c r="B157" s="83"/>
      <c r="C157" s="17"/>
      <c r="D157" s="17"/>
      <c r="E157" s="17"/>
      <c r="F157" s="17"/>
      <c r="G157" s="18"/>
      <c r="H157" s="19"/>
      <c r="I157" s="82" t="str">
        <f t="shared" si="14"/>
        <v/>
      </c>
      <c r="J157" s="20"/>
      <c r="K157" s="240"/>
      <c r="L157" s="241"/>
      <c r="M157" s="242"/>
      <c r="N157" s="21"/>
      <c r="P157" s="31" t="str">
        <f t="shared" si="10"/>
        <v/>
      </c>
      <c r="Q157" s="31" t="str">
        <f t="shared" si="11"/>
        <v/>
      </c>
      <c r="R157" s="31" t="str">
        <f t="shared" si="12"/>
        <v/>
      </c>
      <c r="S157" s="31" t="str">
        <f t="shared" si="13"/>
        <v/>
      </c>
    </row>
    <row r="158" spans="1:19" ht="17.25" customHeight="1">
      <c r="A158" s="16">
        <v>146</v>
      </c>
      <c r="B158" s="83"/>
      <c r="C158" s="17"/>
      <c r="D158" s="17"/>
      <c r="E158" s="17"/>
      <c r="F158" s="17"/>
      <c r="G158" s="18"/>
      <c r="H158" s="19"/>
      <c r="I158" s="82" t="str">
        <f t="shared" si="14"/>
        <v/>
      </c>
      <c r="J158" s="20"/>
      <c r="K158" s="240"/>
      <c r="L158" s="241"/>
      <c r="M158" s="242"/>
      <c r="N158" s="21"/>
      <c r="P158" s="31" t="str">
        <f t="shared" si="10"/>
        <v/>
      </c>
      <c r="Q158" s="31" t="str">
        <f t="shared" si="11"/>
        <v/>
      </c>
      <c r="R158" s="31" t="str">
        <f t="shared" si="12"/>
        <v/>
      </c>
      <c r="S158" s="31" t="str">
        <f t="shared" si="13"/>
        <v/>
      </c>
    </row>
    <row r="159" spans="1:19" ht="17.25" customHeight="1">
      <c r="A159" s="16">
        <v>147</v>
      </c>
      <c r="B159" s="83"/>
      <c r="C159" s="17"/>
      <c r="D159" s="17"/>
      <c r="E159" s="17"/>
      <c r="F159" s="17"/>
      <c r="G159" s="18"/>
      <c r="H159" s="19"/>
      <c r="I159" s="82" t="str">
        <f t="shared" si="14"/>
        <v/>
      </c>
      <c r="J159" s="20"/>
      <c r="K159" s="240"/>
      <c r="L159" s="241"/>
      <c r="M159" s="242"/>
      <c r="N159" s="21"/>
      <c r="P159" s="31" t="str">
        <f t="shared" si="10"/>
        <v/>
      </c>
      <c r="Q159" s="31" t="str">
        <f t="shared" si="11"/>
        <v/>
      </c>
      <c r="R159" s="31" t="str">
        <f t="shared" si="12"/>
        <v/>
      </c>
      <c r="S159" s="31" t="str">
        <f t="shared" si="13"/>
        <v/>
      </c>
    </row>
    <row r="160" spans="1:19" ht="17.25" customHeight="1">
      <c r="A160" s="16">
        <v>148</v>
      </c>
      <c r="B160" s="83"/>
      <c r="C160" s="17"/>
      <c r="D160" s="17"/>
      <c r="E160" s="17"/>
      <c r="F160" s="17"/>
      <c r="G160" s="18"/>
      <c r="H160" s="19"/>
      <c r="I160" s="82" t="str">
        <f t="shared" si="14"/>
        <v/>
      </c>
      <c r="J160" s="20"/>
      <c r="K160" s="240"/>
      <c r="L160" s="241"/>
      <c r="M160" s="242"/>
      <c r="N160" s="21"/>
      <c r="P160" s="31" t="str">
        <f t="shared" si="10"/>
        <v/>
      </c>
      <c r="Q160" s="31" t="str">
        <f t="shared" si="11"/>
        <v/>
      </c>
      <c r="R160" s="31" t="str">
        <f t="shared" si="12"/>
        <v/>
      </c>
      <c r="S160" s="31" t="str">
        <f t="shared" si="13"/>
        <v/>
      </c>
    </row>
    <row r="161" spans="1:19" ht="17.25" customHeight="1">
      <c r="A161" s="16">
        <v>149</v>
      </c>
      <c r="B161" s="83"/>
      <c r="C161" s="17"/>
      <c r="D161" s="17"/>
      <c r="E161" s="17"/>
      <c r="F161" s="17"/>
      <c r="G161" s="18"/>
      <c r="H161" s="19"/>
      <c r="I161" s="82" t="str">
        <f t="shared" si="14"/>
        <v/>
      </c>
      <c r="J161" s="20"/>
      <c r="K161" s="240"/>
      <c r="L161" s="241"/>
      <c r="M161" s="242"/>
      <c r="N161" s="21"/>
      <c r="P161" s="31" t="str">
        <f t="shared" si="10"/>
        <v/>
      </c>
      <c r="Q161" s="31" t="str">
        <f t="shared" si="11"/>
        <v/>
      </c>
      <c r="R161" s="31" t="str">
        <f t="shared" si="12"/>
        <v/>
      </c>
      <c r="S161" s="31" t="str">
        <f t="shared" si="13"/>
        <v/>
      </c>
    </row>
    <row r="162" spans="1:19" ht="17.25" customHeight="1">
      <c r="A162" s="16">
        <v>150</v>
      </c>
      <c r="B162" s="83"/>
      <c r="C162" s="17"/>
      <c r="D162" s="17"/>
      <c r="E162" s="17"/>
      <c r="F162" s="17"/>
      <c r="G162" s="18"/>
      <c r="H162" s="19"/>
      <c r="I162" s="82" t="str">
        <f t="shared" si="14"/>
        <v/>
      </c>
      <c r="J162" s="20"/>
      <c r="K162" s="237"/>
      <c r="L162" s="238"/>
      <c r="M162" s="239"/>
      <c r="N162" s="21"/>
      <c r="P162" s="31" t="str">
        <f t="shared" si="10"/>
        <v/>
      </c>
      <c r="Q162" s="31" t="str">
        <f t="shared" si="11"/>
        <v/>
      </c>
      <c r="R162" s="31" t="str">
        <f t="shared" si="12"/>
        <v/>
      </c>
      <c r="S162" s="31" t="str">
        <f t="shared" si="13"/>
        <v/>
      </c>
    </row>
  </sheetData>
  <mergeCells count="171">
    <mergeCell ref="K162:M162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K30:M30"/>
    <mergeCell ref="K31:M31"/>
    <mergeCell ref="K32:M32"/>
    <mergeCell ref="K33:M33"/>
    <mergeCell ref="K34:M34"/>
    <mergeCell ref="K35:M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B8:C8"/>
    <mergeCell ref="D8:H8"/>
    <mergeCell ref="I8:K8"/>
    <mergeCell ref="L8:N8"/>
    <mergeCell ref="A10:N10"/>
    <mergeCell ref="K11:M11"/>
    <mergeCell ref="B6:C6"/>
    <mergeCell ref="D6:E6"/>
    <mergeCell ref="I6:K6"/>
    <mergeCell ref="M6:N6"/>
    <mergeCell ref="B7:C7"/>
    <mergeCell ref="D7:H7"/>
    <mergeCell ref="I7:K7"/>
    <mergeCell ref="L7:N7"/>
    <mergeCell ref="B1:N1"/>
    <mergeCell ref="B2:N2"/>
    <mergeCell ref="B3:I3"/>
    <mergeCell ref="K3:L3"/>
    <mergeCell ref="M3:N3"/>
    <mergeCell ref="B4:N4"/>
  </mergeCells>
  <phoneticPr fontId="1"/>
  <conditionalFormatting sqref="A11:N11">
    <cfRule type="expression" dxfId="1" priority="1">
      <formula>$N11="退会"</formula>
    </cfRule>
  </conditionalFormatting>
  <conditionalFormatting sqref="A13:N162">
    <cfRule type="expression" dxfId="0" priority="2">
      <formula>$N13="退会"</formula>
    </cfRule>
  </conditionalFormatting>
  <dataValidations count="2">
    <dataValidation type="list" allowBlank="1" showInputMessage="1" showErrorMessage="1" sqref="J13:J162 J11" xr:uid="{3E97F519-D3A6-4136-AB17-4405CD41B2BB}">
      <formula1>"幼児,1年,2年,3年,4年,5年,6年"</formula1>
    </dataValidation>
    <dataValidation type="list" allowBlank="1" showInputMessage="1" showErrorMessage="1" sqref="N13:N162 N11" xr:uid="{3AA41EBF-9F9A-43A4-8650-D2F40E3E1B7A}">
      <formula1>"新規登録"</formula1>
    </dataValidation>
  </dataValidations>
  <printOptions horizontalCentered="1" verticalCentered="1"/>
  <pageMargins left="0.15748031496062992" right="0.23622047244094491" top="0.39370078740157483" bottom="0.31496062992125984" header="0.23622047244094491" footer="0.31496062992125984"/>
  <pageSetup paperSize="9" fitToWidth="0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9E4596-051F-42B8-84DB-C7852E926D1F}">
          <x14:formula1>
            <xm:f>Sheet2!$A$2:$A$3</xm:f>
          </x14:formula1>
          <xm:sqref>G13:G162 G11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4446-2D0B-4CD4-8EBB-E31FCD0569B8}">
  <sheetPr codeName="Sheet9">
    <tabColor theme="0" tint="-0.499984740745262"/>
    <pageSetUpPr fitToPage="1"/>
  </sheetPr>
  <dimension ref="B1:U12"/>
  <sheetViews>
    <sheetView showGridLines="0" zoomScale="110" zoomScaleNormal="110" zoomScalePageLayoutView="70" workbookViewId="0">
      <selection activeCell="L7" sqref="L7:N7"/>
    </sheetView>
  </sheetViews>
  <sheetFormatPr defaultColWidth="9" defaultRowHeight="21.75" customHeight="1" outlineLevelCol="1"/>
  <cols>
    <col min="1" max="1" width="4.125" style="22" bestFit="1" customWidth="1"/>
    <col min="2" max="2" width="5.375" style="22" customWidth="1"/>
    <col min="3" max="5" width="7.125" style="22" customWidth="1"/>
    <col min="6" max="6" width="6.5" style="22" bestFit="1" customWidth="1"/>
    <col min="7" max="7" width="3.75" style="32" bestFit="1" customWidth="1"/>
    <col min="8" max="8" width="10" style="22" customWidth="1"/>
    <col min="9" max="10" width="4.625" style="22" customWidth="1"/>
    <col min="11" max="12" width="6.625" style="22" customWidth="1"/>
    <col min="13" max="13" width="4.75" style="22" customWidth="1"/>
    <col min="14" max="14" width="11.75" style="22" customWidth="1"/>
    <col min="15" max="15" width="12.375" style="23" customWidth="1"/>
    <col min="16" max="20" width="9" style="23" hidden="1" customWidth="1" outlineLevel="1"/>
    <col min="21" max="21" width="9" style="23" collapsed="1"/>
    <col min="22" max="16384" width="9" style="22"/>
  </cols>
  <sheetData>
    <row r="1" spans="2:14" ht="16.5">
      <c r="B1" s="222" t="s">
        <v>272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2:14" ht="21.4" customHeight="1">
      <c r="B2" s="223" t="s">
        <v>254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4" ht="30" customHeight="1">
      <c r="B3" s="232" t="s">
        <v>183</v>
      </c>
      <c r="C3" s="232"/>
      <c r="D3" s="232"/>
      <c r="E3" s="232"/>
      <c r="F3" s="232"/>
      <c r="G3" s="232"/>
      <c r="H3" s="232"/>
      <c r="I3" s="232"/>
      <c r="J3" s="24"/>
      <c r="K3" s="233"/>
      <c r="L3" s="233"/>
      <c r="M3" s="224"/>
      <c r="N3" s="225"/>
    </row>
    <row r="4" spans="2:14" ht="30" customHeight="1">
      <c r="B4" s="234" t="s">
        <v>184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14" ht="6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21.75" customHeight="1">
      <c r="B6" s="229" t="s">
        <v>186</v>
      </c>
      <c r="C6" s="230"/>
      <c r="D6" s="235" t="str">
        <f>IF(クラブ登録用紙!A10="","",クラブ登録用紙!A10)</f>
        <v/>
      </c>
      <c r="E6" s="236"/>
      <c r="F6" s="26"/>
      <c r="G6" s="27"/>
      <c r="H6" s="27"/>
      <c r="I6" s="208" t="s">
        <v>251</v>
      </c>
      <c r="J6" s="209"/>
      <c r="K6" s="210"/>
      <c r="L6" s="28">
        <f>新規用!$L$6+移籍用!L6</f>
        <v>0</v>
      </c>
      <c r="M6" s="214">
        <f>L6*1000</f>
        <v>0</v>
      </c>
      <c r="N6" s="215"/>
    </row>
    <row r="7" spans="2:14" ht="21.75" customHeight="1">
      <c r="B7" s="216" t="s">
        <v>11</v>
      </c>
      <c r="C7" s="217"/>
      <c r="D7" s="211" t="str">
        <f>IF(クラブ登録用紙!B13="","",クラブ登録用紙!B13)</f>
        <v/>
      </c>
      <c r="E7" s="212"/>
      <c r="F7" s="212"/>
      <c r="G7" s="212"/>
      <c r="H7" s="213"/>
      <c r="I7" s="229" t="s">
        <v>185</v>
      </c>
      <c r="J7" s="230"/>
      <c r="K7" s="231"/>
      <c r="L7" s="226" t="str">
        <f>IF(クラブ登録用紙!W13="","",クラブ登録用紙!W13)</f>
        <v/>
      </c>
      <c r="M7" s="227"/>
      <c r="N7" s="228"/>
    </row>
    <row r="8" spans="2:14" ht="21.75" customHeight="1">
      <c r="B8" s="216" t="s">
        <v>3</v>
      </c>
      <c r="C8" s="217"/>
      <c r="D8" s="211" t="str">
        <f>IF(クラブ登録用紙!W10="","",クラブ登録用紙!W10)</f>
        <v/>
      </c>
      <c r="E8" s="212"/>
      <c r="F8" s="212"/>
      <c r="G8" s="212"/>
      <c r="H8" s="213"/>
      <c r="I8" s="208" t="s">
        <v>10</v>
      </c>
      <c r="J8" s="209"/>
      <c r="K8" s="210"/>
      <c r="L8" s="219" t="str">
        <f>IF(クラブ登録用紙!AC4="","",クラブ登録用紙!AC4)</f>
        <v/>
      </c>
      <c r="M8" s="220"/>
      <c r="N8" s="221"/>
    </row>
    <row r="9" spans="2:14" ht="9.75" customHeight="1">
      <c r="B9" s="29"/>
      <c r="C9" s="29"/>
      <c r="D9" s="29"/>
      <c r="E9" s="29"/>
      <c r="F9" s="29"/>
      <c r="G9" s="29"/>
      <c r="H9" s="29"/>
    </row>
    <row r="10" spans="2:14" ht="18.75" customHeight="1">
      <c r="B10" s="100" t="s">
        <v>253</v>
      </c>
      <c r="C10" s="97"/>
      <c r="D10" s="97"/>
      <c r="E10" s="97"/>
      <c r="F10" s="97"/>
      <c r="G10" s="97"/>
    </row>
    <row r="11" spans="2:14" ht="21.75" customHeight="1">
      <c r="B11" s="246" t="s">
        <v>276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</row>
    <row r="12" spans="2:14" ht="21.75" customHeight="1"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</row>
  </sheetData>
  <mergeCells count="19">
    <mergeCell ref="B11:N12"/>
    <mergeCell ref="B8:C8"/>
    <mergeCell ref="D8:H8"/>
    <mergeCell ref="I8:K8"/>
    <mergeCell ref="L8:N8"/>
    <mergeCell ref="B6:C6"/>
    <mergeCell ref="D6:E6"/>
    <mergeCell ref="I6:K6"/>
    <mergeCell ref="M6:N6"/>
    <mergeCell ref="B7:C7"/>
    <mergeCell ref="D7:H7"/>
    <mergeCell ref="I7:K7"/>
    <mergeCell ref="L7:N7"/>
    <mergeCell ref="B4:N4"/>
    <mergeCell ref="B1:N1"/>
    <mergeCell ref="B2:N2"/>
    <mergeCell ref="B3:I3"/>
    <mergeCell ref="K3:L3"/>
    <mergeCell ref="M3:N3"/>
  </mergeCells>
  <phoneticPr fontId="1"/>
  <printOptions horizontalCentered="1" verticalCentered="1"/>
  <pageMargins left="0.15748031496062992" right="0.23622047244094491" top="0.39370078740157483" bottom="0.31496062992125984" header="0.23622047244094491" footer="0.31496062992125984"/>
  <pageSetup paperSize="9" fitToWidth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324D-B218-4812-8513-8373D61E2854}">
  <dimension ref="A13:A162"/>
  <sheetViews>
    <sheetView workbookViewId="0">
      <selection activeCell="O13" sqref="O13"/>
    </sheetView>
  </sheetViews>
  <sheetFormatPr defaultColWidth="5.125" defaultRowHeight="18.75"/>
  <sheetData>
    <row r="13" spans="1:1">
      <c r="A13">
        <v>1</v>
      </c>
    </row>
    <row r="14" spans="1:1">
      <c r="A14">
        <v>2</v>
      </c>
    </row>
    <row r="15" spans="1:1">
      <c r="A15">
        <v>3</v>
      </c>
    </row>
    <row r="16" spans="1:1">
      <c r="A16">
        <v>4</v>
      </c>
    </row>
    <row r="17" spans="1:1">
      <c r="A17">
        <v>5</v>
      </c>
    </row>
    <row r="18" spans="1:1">
      <c r="A18">
        <v>6</v>
      </c>
    </row>
    <row r="19" spans="1:1">
      <c r="A19">
        <v>7</v>
      </c>
    </row>
    <row r="20" spans="1:1">
      <c r="A20">
        <v>8</v>
      </c>
    </row>
    <row r="21" spans="1:1">
      <c r="A21">
        <v>9</v>
      </c>
    </row>
    <row r="22" spans="1:1">
      <c r="A22">
        <v>10</v>
      </c>
    </row>
    <row r="23" spans="1:1">
      <c r="A23">
        <v>11</v>
      </c>
    </row>
    <row r="24" spans="1:1">
      <c r="A24">
        <v>12</v>
      </c>
    </row>
    <row r="25" spans="1:1">
      <c r="A25">
        <v>13</v>
      </c>
    </row>
    <row r="26" spans="1:1">
      <c r="A26">
        <v>14</v>
      </c>
    </row>
    <row r="27" spans="1:1">
      <c r="A27">
        <v>15</v>
      </c>
    </row>
    <row r="28" spans="1:1">
      <c r="A28">
        <v>16</v>
      </c>
    </row>
    <row r="29" spans="1:1">
      <c r="A29">
        <v>17</v>
      </c>
    </row>
    <row r="30" spans="1:1">
      <c r="A30">
        <v>18</v>
      </c>
    </row>
    <row r="31" spans="1:1">
      <c r="A31">
        <v>19</v>
      </c>
    </row>
    <row r="32" spans="1:1">
      <c r="A32">
        <v>20</v>
      </c>
    </row>
    <row r="33" spans="1:1">
      <c r="A33">
        <v>21</v>
      </c>
    </row>
    <row r="34" spans="1:1">
      <c r="A34">
        <v>22</v>
      </c>
    </row>
    <row r="35" spans="1:1">
      <c r="A35">
        <v>23</v>
      </c>
    </row>
    <row r="36" spans="1:1">
      <c r="A36">
        <v>24</v>
      </c>
    </row>
    <row r="37" spans="1:1">
      <c r="A37">
        <v>25</v>
      </c>
    </row>
    <row r="38" spans="1:1">
      <c r="A38">
        <v>26</v>
      </c>
    </row>
    <row r="39" spans="1:1">
      <c r="A39">
        <v>27</v>
      </c>
    </row>
    <row r="40" spans="1:1">
      <c r="A40">
        <v>28</v>
      </c>
    </row>
    <row r="41" spans="1:1">
      <c r="A41">
        <v>29</v>
      </c>
    </row>
    <row r="42" spans="1:1">
      <c r="A42">
        <v>30</v>
      </c>
    </row>
    <row r="43" spans="1:1">
      <c r="A43">
        <v>31</v>
      </c>
    </row>
    <row r="44" spans="1:1">
      <c r="A44">
        <v>32</v>
      </c>
    </row>
    <row r="45" spans="1:1">
      <c r="A45">
        <v>33</v>
      </c>
    </row>
    <row r="46" spans="1:1">
      <c r="A46">
        <v>34</v>
      </c>
    </row>
    <row r="47" spans="1:1">
      <c r="A47">
        <v>35</v>
      </c>
    </row>
    <row r="48" spans="1:1">
      <c r="A48">
        <v>36</v>
      </c>
    </row>
    <row r="49" spans="1:1">
      <c r="A49">
        <v>37</v>
      </c>
    </row>
    <row r="50" spans="1:1">
      <c r="A50">
        <v>38</v>
      </c>
    </row>
    <row r="51" spans="1:1">
      <c r="A51">
        <v>39</v>
      </c>
    </row>
    <row r="52" spans="1:1">
      <c r="A52">
        <v>40</v>
      </c>
    </row>
    <row r="53" spans="1:1">
      <c r="A53">
        <v>41</v>
      </c>
    </row>
    <row r="54" spans="1:1">
      <c r="A54">
        <v>42</v>
      </c>
    </row>
    <row r="55" spans="1:1">
      <c r="A55">
        <v>43</v>
      </c>
    </row>
    <row r="56" spans="1:1">
      <c r="A56">
        <v>44</v>
      </c>
    </row>
    <row r="57" spans="1:1">
      <c r="A57">
        <v>45</v>
      </c>
    </row>
    <row r="58" spans="1:1">
      <c r="A58">
        <v>46</v>
      </c>
    </row>
    <row r="59" spans="1:1">
      <c r="A59">
        <v>47</v>
      </c>
    </row>
    <row r="60" spans="1:1">
      <c r="A60">
        <v>48</v>
      </c>
    </row>
    <row r="61" spans="1:1">
      <c r="A61">
        <v>49</v>
      </c>
    </row>
    <row r="62" spans="1:1">
      <c r="A62">
        <v>50</v>
      </c>
    </row>
    <row r="63" spans="1:1">
      <c r="A63">
        <v>51</v>
      </c>
    </row>
    <row r="64" spans="1:1">
      <c r="A64">
        <v>52</v>
      </c>
    </row>
    <row r="65" spans="1:1">
      <c r="A65">
        <v>53</v>
      </c>
    </row>
    <row r="66" spans="1:1">
      <c r="A66">
        <v>54</v>
      </c>
    </row>
    <row r="67" spans="1:1">
      <c r="A67">
        <v>55</v>
      </c>
    </row>
    <row r="68" spans="1:1">
      <c r="A68">
        <v>56</v>
      </c>
    </row>
    <row r="69" spans="1:1">
      <c r="A69">
        <v>57</v>
      </c>
    </row>
    <row r="70" spans="1:1">
      <c r="A70">
        <v>58</v>
      </c>
    </row>
    <row r="71" spans="1:1">
      <c r="A71">
        <v>59</v>
      </c>
    </row>
    <row r="72" spans="1:1">
      <c r="A72">
        <v>60</v>
      </c>
    </row>
    <row r="73" spans="1:1">
      <c r="A73">
        <v>61</v>
      </c>
    </row>
    <row r="74" spans="1:1">
      <c r="A74">
        <v>62</v>
      </c>
    </row>
    <row r="75" spans="1:1">
      <c r="A75">
        <v>63</v>
      </c>
    </row>
    <row r="76" spans="1:1">
      <c r="A76">
        <v>64</v>
      </c>
    </row>
    <row r="77" spans="1:1">
      <c r="A77">
        <v>65</v>
      </c>
    </row>
    <row r="78" spans="1:1">
      <c r="A78">
        <v>66</v>
      </c>
    </row>
    <row r="79" spans="1:1">
      <c r="A79">
        <v>67</v>
      </c>
    </row>
    <row r="80" spans="1:1">
      <c r="A80">
        <v>68</v>
      </c>
    </row>
    <row r="81" spans="1:1">
      <c r="A81">
        <v>69</v>
      </c>
    </row>
    <row r="82" spans="1:1">
      <c r="A82">
        <v>70</v>
      </c>
    </row>
    <row r="83" spans="1:1">
      <c r="A83">
        <v>71</v>
      </c>
    </row>
    <row r="84" spans="1:1">
      <c r="A84">
        <v>72</v>
      </c>
    </row>
    <row r="85" spans="1:1">
      <c r="A85">
        <v>73</v>
      </c>
    </row>
    <row r="86" spans="1:1">
      <c r="A86">
        <v>74</v>
      </c>
    </row>
    <row r="87" spans="1:1">
      <c r="A87">
        <v>75</v>
      </c>
    </row>
    <row r="88" spans="1:1">
      <c r="A88">
        <v>76</v>
      </c>
    </row>
    <row r="89" spans="1:1">
      <c r="A89">
        <v>77</v>
      </c>
    </row>
    <row r="90" spans="1:1">
      <c r="A90">
        <v>78</v>
      </c>
    </row>
    <row r="91" spans="1:1">
      <c r="A91">
        <v>79</v>
      </c>
    </row>
    <row r="92" spans="1:1">
      <c r="A92">
        <v>80</v>
      </c>
    </row>
    <row r="93" spans="1:1">
      <c r="A93">
        <v>81</v>
      </c>
    </row>
    <row r="94" spans="1:1">
      <c r="A94">
        <v>82</v>
      </c>
    </row>
    <row r="95" spans="1:1">
      <c r="A95">
        <v>83</v>
      </c>
    </row>
    <row r="96" spans="1:1">
      <c r="A96">
        <v>84</v>
      </c>
    </row>
    <row r="97" spans="1:1">
      <c r="A97">
        <v>85</v>
      </c>
    </row>
    <row r="98" spans="1:1">
      <c r="A98">
        <v>86</v>
      </c>
    </row>
    <row r="99" spans="1:1">
      <c r="A99">
        <v>87</v>
      </c>
    </row>
    <row r="100" spans="1:1">
      <c r="A100">
        <v>88</v>
      </c>
    </row>
    <row r="101" spans="1:1">
      <c r="A101">
        <v>89</v>
      </c>
    </row>
    <row r="102" spans="1:1">
      <c r="A102">
        <v>90</v>
      </c>
    </row>
    <row r="103" spans="1:1">
      <c r="A103">
        <v>91</v>
      </c>
    </row>
    <row r="104" spans="1:1">
      <c r="A104">
        <v>92</v>
      </c>
    </row>
    <row r="105" spans="1:1">
      <c r="A105">
        <v>93</v>
      </c>
    </row>
    <row r="106" spans="1:1">
      <c r="A106">
        <v>94</v>
      </c>
    </row>
    <row r="107" spans="1:1">
      <c r="A107">
        <v>95</v>
      </c>
    </row>
    <row r="108" spans="1:1">
      <c r="A108">
        <v>96</v>
      </c>
    </row>
    <row r="109" spans="1:1">
      <c r="A109">
        <v>97</v>
      </c>
    </row>
    <row r="110" spans="1:1">
      <c r="A110">
        <v>98</v>
      </c>
    </row>
    <row r="111" spans="1:1">
      <c r="A111">
        <v>99</v>
      </c>
    </row>
    <row r="112" spans="1:1">
      <c r="A112">
        <v>100</v>
      </c>
    </row>
    <row r="113" spans="1:1">
      <c r="A113">
        <v>101</v>
      </c>
    </row>
    <row r="114" spans="1:1">
      <c r="A114">
        <v>102</v>
      </c>
    </row>
    <row r="115" spans="1:1">
      <c r="A115">
        <v>103</v>
      </c>
    </row>
    <row r="116" spans="1:1">
      <c r="A116">
        <v>104</v>
      </c>
    </row>
    <row r="117" spans="1:1">
      <c r="A117">
        <v>105</v>
      </c>
    </row>
    <row r="118" spans="1:1">
      <c r="A118">
        <v>106</v>
      </c>
    </row>
    <row r="119" spans="1:1">
      <c r="A119">
        <v>107</v>
      </c>
    </row>
    <row r="120" spans="1:1">
      <c r="A120">
        <v>108</v>
      </c>
    </row>
    <row r="121" spans="1:1">
      <c r="A121">
        <v>109</v>
      </c>
    </row>
    <row r="122" spans="1:1">
      <c r="A122">
        <v>110</v>
      </c>
    </row>
    <row r="123" spans="1:1">
      <c r="A123">
        <v>111</v>
      </c>
    </row>
    <row r="124" spans="1:1">
      <c r="A124">
        <v>112</v>
      </c>
    </row>
    <row r="125" spans="1:1">
      <c r="A125">
        <v>113</v>
      </c>
    </row>
    <row r="126" spans="1:1">
      <c r="A126">
        <v>114</v>
      </c>
    </row>
    <row r="127" spans="1:1">
      <c r="A127">
        <v>115</v>
      </c>
    </row>
    <row r="128" spans="1:1">
      <c r="A128">
        <v>116</v>
      </c>
    </row>
    <row r="129" spans="1:1">
      <c r="A129">
        <v>117</v>
      </c>
    </row>
    <row r="130" spans="1:1">
      <c r="A130">
        <v>118</v>
      </c>
    </row>
    <row r="131" spans="1:1">
      <c r="A131">
        <v>119</v>
      </c>
    </row>
    <row r="132" spans="1:1">
      <c r="A132">
        <v>120</v>
      </c>
    </row>
    <row r="133" spans="1:1">
      <c r="A133">
        <v>121</v>
      </c>
    </row>
    <row r="134" spans="1:1">
      <c r="A134">
        <v>122</v>
      </c>
    </row>
    <row r="135" spans="1:1">
      <c r="A135">
        <v>123</v>
      </c>
    </row>
    <row r="136" spans="1:1">
      <c r="A136">
        <v>124</v>
      </c>
    </row>
    <row r="137" spans="1:1">
      <c r="A137">
        <v>125</v>
      </c>
    </row>
    <row r="138" spans="1:1">
      <c r="A138">
        <v>126</v>
      </c>
    </row>
    <row r="139" spans="1:1">
      <c r="A139">
        <v>127</v>
      </c>
    </row>
    <row r="140" spans="1:1">
      <c r="A140">
        <v>128</v>
      </c>
    </row>
    <row r="141" spans="1:1">
      <c r="A141">
        <v>129</v>
      </c>
    </row>
    <row r="142" spans="1:1">
      <c r="A142">
        <v>130</v>
      </c>
    </row>
    <row r="143" spans="1:1">
      <c r="A143">
        <v>131</v>
      </c>
    </row>
    <row r="144" spans="1:1">
      <c r="A144">
        <v>132</v>
      </c>
    </row>
    <row r="145" spans="1:1">
      <c r="A145">
        <v>133</v>
      </c>
    </row>
    <row r="146" spans="1:1">
      <c r="A146">
        <v>134</v>
      </c>
    </row>
    <row r="147" spans="1:1">
      <c r="A147">
        <v>135</v>
      </c>
    </row>
    <row r="148" spans="1:1">
      <c r="A148">
        <v>136</v>
      </c>
    </row>
    <row r="149" spans="1:1">
      <c r="A149">
        <v>137</v>
      </c>
    </row>
    <row r="150" spans="1:1">
      <c r="A150">
        <v>138</v>
      </c>
    </row>
    <row r="151" spans="1:1">
      <c r="A151">
        <v>139</v>
      </c>
    </row>
    <row r="152" spans="1:1">
      <c r="A152">
        <v>140</v>
      </c>
    </row>
    <row r="153" spans="1:1">
      <c r="A153">
        <v>141</v>
      </c>
    </row>
    <row r="154" spans="1:1">
      <c r="A154">
        <v>142</v>
      </c>
    </row>
    <row r="155" spans="1:1">
      <c r="A155">
        <v>143</v>
      </c>
    </row>
    <row r="156" spans="1:1">
      <c r="A156">
        <v>144</v>
      </c>
    </row>
    <row r="157" spans="1:1">
      <c r="A157">
        <v>145</v>
      </c>
    </row>
    <row r="158" spans="1:1">
      <c r="A158">
        <v>146</v>
      </c>
    </row>
    <row r="159" spans="1:1">
      <c r="A159">
        <v>147</v>
      </c>
    </row>
    <row r="160" spans="1:1">
      <c r="A160">
        <v>148</v>
      </c>
    </row>
    <row r="161" spans="1:1">
      <c r="A161">
        <v>149</v>
      </c>
    </row>
    <row r="162" spans="1:1">
      <c r="A162">
        <v>150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F996-FDA1-467E-983F-107EFBE6EFBA}">
  <sheetPr codeName="Sheet10"/>
  <dimension ref="A1:M2"/>
  <sheetViews>
    <sheetView workbookViewId="0">
      <selection activeCell="A2" sqref="A2"/>
    </sheetView>
  </sheetViews>
  <sheetFormatPr defaultRowHeight="18.75"/>
  <sheetData>
    <row r="1" spans="1:13">
      <c r="A1" t="s">
        <v>255</v>
      </c>
      <c r="B1" t="s">
        <v>256</v>
      </c>
      <c r="C1" t="s">
        <v>257</v>
      </c>
      <c r="D1" t="s">
        <v>259</v>
      </c>
      <c r="E1" t="s">
        <v>258</v>
      </c>
      <c r="F1" t="s">
        <v>260</v>
      </c>
      <c r="G1" t="s">
        <v>263</v>
      </c>
      <c r="H1" t="s">
        <v>264</v>
      </c>
      <c r="I1" t="s">
        <v>266</v>
      </c>
      <c r="J1" t="s">
        <v>267</v>
      </c>
      <c r="K1" t="s">
        <v>270</v>
      </c>
      <c r="L1" t="s">
        <v>268</v>
      </c>
      <c r="M1" t="s">
        <v>269</v>
      </c>
    </row>
    <row r="2" spans="1:13">
      <c r="A2">
        <f>クラブ登録用紙!A10</f>
        <v>0</v>
      </c>
      <c r="B2">
        <f>クラブ登録用紙!B13</f>
        <v>0</v>
      </c>
      <c r="C2">
        <f>クラブ登録用紙!B12</f>
        <v>0</v>
      </c>
      <c r="D2">
        <f>クラブ登録用紙!W13</f>
        <v>0</v>
      </c>
      <c r="E2">
        <f>クラブ登録用紙!W10</f>
        <v>0</v>
      </c>
      <c r="F2">
        <f>クラブ登録用紙!AC4</f>
        <v>0</v>
      </c>
      <c r="G2" t="str">
        <f>_xlfn.CONCAT(クラブ登録用紙!C15,クラブ登録用紙!D15,クラブ登録用紙!E15,"-",クラブ登録用紙!G15,クラブ登録用紙!H15,クラブ登録用紙!I15,クラブ登録用紙!J15)</f>
        <v>-</v>
      </c>
      <c r="H2">
        <f>クラブ登録用紙!B16</f>
        <v>0</v>
      </c>
      <c r="I2" t="str">
        <f>_xlfn.CONCAT(クラブ登録用紙!B17,クラブ登録用紙!L17,クラブ登録用紙!M17)</f>
        <v>@</v>
      </c>
      <c r="J2" s="15">
        <f>クラブ登録用紙!AA17</f>
        <v>0</v>
      </c>
      <c r="K2" s="15" t="s">
        <v>271</v>
      </c>
      <c r="L2" t="str">
        <f>_xlfn.CONCAT(クラブ登録用紙!K19,クラブ登録用紙!Q19,クラブ登録用紙!R19)</f>
        <v>@</v>
      </c>
      <c r="M2" s="15">
        <f>クラブ登録用紙!AA19</f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EF1B-F9C7-426E-8806-E1916016CDB8}">
  <sheetPr codeName="Sheet4"/>
  <dimension ref="C1:K15"/>
  <sheetViews>
    <sheetView topLeftCell="B1" workbookViewId="0">
      <selection activeCell="J11" sqref="J11"/>
    </sheetView>
  </sheetViews>
  <sheetFormatPr defaultRowHeight="18.75"/>
  <cols>
    <col min="4" max="11" width="10.375" customWidth="1"/>
  </cols>
  <sheetData>
    <row r="1" spans="3:11">
      <c r="D1" s="9" t="s">
        <v>40</v>
      </c>
      <c r="E1" s="9" t="s">
        <v>41</v>
      </c>
      <c r="F1" s="9" t="s">
        <v>27</v>
      </c>
      <c r="G1" s="9" t="s">
        <v>28</v>
      </c>
      <c r="H1" s="13" t="s">
        <v>38</v>
      </c>
      <c r="I1" s="13" t="s">
        <v>39</v>
      </c>
      <c r="J1" s="13" t="s">
        <v>29</v>
      </c>
      <c r="K1" s="13" t="s">
        <v>30</v>
      </c>
    </row>
    <row r="2" spans="3:11">
      <c r="C2" s="15"/>
      <c r="D2" s="5">
        <v>22</v>
      </c>
      <c r="E2" s="5">
        <v>26</v>
      </c>
      <c r="F2" s="5">
        <v>28</v>
      </c>
      <c r="G2" s="5">
        <v>33</v>
      </c>
      <c r="H2" s="6">
        <v>22</v>
      </c>
      <c r="I2" s="6">
        <v>28</v>
      </c>
      <c r="J2" s="6">
        <v>28</v>
      </c>
      <c r="K2" s="6">
        <v>33</v>
      </c>
    </row>
    <row r="3" spans="3:11">
      <c r="C3" s="15"/>
      <c r="D3" s="5">
        <v>24</v>
      </c>
      <c r="E3" s="5">
        <v>28</v>
      </c>
      <c r="F3" s="5">
        <v>30</v>
      </c>
      <c r="G3" s="5">
        <v>36</v>
      </c>
      <c r="H3" s="6">
        <v>24</v>
      </c>
      <c r="I3" s="6">
        <v>30</v>
      </c>
      <c r="J3" s="6">
        <v>30</v>
      </c>
      <c r="K3" s="6">
        <v>36</v>
      </c>
    </row>
    <row r="4" spans="3:11">
      <c r="C4" s="15"/>
      <c r="D4" s="5">
        <v>26</v>
      </c>
      <c r="E4" s="5">
        <v>30</v>
      </c>
      <c r="F4" s="5">
        <v>33</v>
      </c>
      <c r="G4" s="5">
        <v>39</v>
      </c>
      <c r="H4" s="6">
        <v>26</v>
      </c>
      <c r="I4" s="6">
        <v>33</v>
      </c>
      <c r="J4" s="6">
        <v>33</v>
      </c>
      <c r="K4" s="6">
        <v>40</v>
      </c>
    </row>
    <row r="5" spans="3:11">
      <c r="C5" s="15"/>
      <c r="D5" s="5">
        <v>28</v>
      </c>
      <c r="E5" s="5">
        <v>33</v>
      </c>
      <c r="F5" s="5">
        <v>36</v>
      </c>
      <c r="G5" s="5">
        <v>42</v>
      </c>
      <c r="H5" s="6">
        <v>28</v>
      </c>
      <c r="I5" s="6">
        <v>36</v>
      </c>
      <c r="J5" s="6">
        <v>36</v>
      </c>
      <c r="K5" s="6">
        <v>44</v>
      </c>
    </row>
    <row r="6" spans="3:11">
      <c r="C6" s="15"/>
      <c r="D6" s="5">
        <v>30</v>
      </c>
      <c r="E6" s="5">
        <v>36</v>
      </c>
      <c r="F6" s="5">
        <v>39</v>
      </c>
      <c r="G6" s="5">
        <v>46</v>
      </c>
      <c r="H6" s="6">
        <v>30</v>
      </c>
      <c r="I6" s="6">
        <v>40</v>
      </c>
      <c r="J6" s="6">
        <v>40</v>
      </c>
      <c r="K6" s="6">
        <v>48</v>
      </c>
    </row>
    <row r="7" spans="3:11">
      <c r="C7" s="15"/>
      <c r="D7" s="5">
        <v>33</v>
      </c>
      <c r="E7" s="5">
        <v>39</v>
      </c>
      <c r="F7" s="5">
        <v>42</v>
      </c>
      <c r="G7" s="5">
        <v>50</v>
      </c>
      <c r="H7" s="6">
        <v>33</v>
      </c>
      <c r="I7" s="6">
        <v>44</v>
      </c>
      <c r="J7" s="6">
        <v>44</v>
      </c>
      <c r="K7" s="6">
        <v>53</v>
      </c>
    </row>
    <row r="8" spans="3:11">
      <c r="C8" s="15"/>
      <c r="D8" s="5">
        <v>36</v>
      </c>
      <c r="E8" s="5">
        <v>42</v>
      </c>
      <c r="F8" s="5">
        <v>46</v>
      </c>
      <c r="G8" s="5">
        <v>55</v>
      </c>
      <c r="H8" s="6">
        <v>36</v>
      </c>
      <c r="I8" s="6" t="s">
        <v>179</v>
      </c>
      <c r="J8" s="6">
        <v>48</v>
      </c>
      <c r="K8" s="6">
        <v>58</v>
      </c>
    </row>
    <row r="9" spans="3:11">
      <c r="C9" s="15"/>
      <c r="D9" s="5">
        <v>39</v>
      </c>
      <c r="E9" s="5">
        <v>46</v>
      </c>
      <c r="F9" s="5">
        <v>50</v>
      </c>
      <c r="G9" s="5">
        <v>60</v>
      </c>
      <c r="H9" s="7" t="s">
        <v>37</v>
      </c>
      <c r="I9" s="7"/>
      <c r="J9" s="6" t="s">
        <v>180</v>
      </c>
      <c r="K9" s="6" t="s">
        <v>181</v>
      </c>
    </row>
    <row r="10" spans="3:11">
      <c r="C10" s="15"/>
      <c r="D10" s="5">
        <v>42</v>
      </c>
      <c r="E10" s="5">
        <v>50</v>
      </c>
      <c r="F10" s="5">
        <v>55</v>
      </c>
      <c r="G10" s="5">
        <v>65</v>
      </c>
      <c r="H10" s="5"/>
      <c r="I10" s="7"/>
      <c r="J10" s="7"/>
      <c r="K10" s="7"/>
    </row>
    <row r="11" spans="3:11">
      <c r="C11" s="15"/>
      <c r="D11" s="8">
        <v>46</v>
      </c>
      <c r="E11" s="5" t="s">
        <v>178</v>
      </c>
      <c r="F11" s="5">
        <v>60</v>
      </c>
      <c r="G11" s="5">
        <v>70</v>
      </c>
      <c r="H11" s="5"/>
      <c r="I11" s="5"/>
      <c r="J11" s="5"/>
      <c r="K11" s="7"/>
    </row>
    <row r="12" spans="3:11">
      <c r="C12" s="15"/>
      <c r="D12" s="8" t="s">
        <v>31</v>
      </c>
      <c r="E12" s="8"/>
      <c r="F12" s="5">
        <v>65</v>
      </c>
      <c r="G12" s="5" t="s">
        <v>176</v>
      </c>
      <c r="H12" s="5"/>
      <c r="I12" s="5"/>
      <c r="J12" s="5"/>
      <c r="K12" s="5"/>
    </row>
    <row r="13" spans="3:11">
      <c r="C13" s="15"/>
      <c r="D13" s="8"/>
      <c r="E13" s="8"/>
      <c r="F13" s="5" t="s">
        <v>177</v>
      </c>
      <c r="G13" s="8"/>
      <c r="H13" s="5"/>
      <c r="I13" s="5"/>
      <c r="J13" s="5"/>
      <c r="K13" s="5"/>
    </row>
    <row r="14" spans="3:11">
      <c r="C14" s="15"/>
      <c r="D14" s="5"/>
      <c r="E14" s="5"/>
      <c r="F14" s="8"/>
      <c r="G14" s="8"/>
      <c r="H14" s="5"/>
      <c r="I14" s="5"/>
      <c r="J14" s="5"/>
      <c r="K14" s="5"/>
    </row>
    <row r="15" spans="3:11">
      <c r="D15" s="10" t="s">
        <v>33</v>
      </c>
      <c r="E15" s="10" t="s">
        <v>33</v>
      </c>
      <c r="F15" s="10" t="s">
        <v>32</v>
      </c>
      <c r="G15" s="10" t="s">
        <v>32</v>
      </c>
      <c r="H15" s="11" t="s">
        <v>35</v>
      </c>
      <c r="I15" s="12" t="s">
        <v>34</v>
      </c>
      <c r="J15" s="12" t="s">
        <v>34</v>
      </c>
      <c r="K15" s="12" t="s">
        <v>36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1350-0198-49D2-BF4F-B7EC24C3CA1A}">
  <sheetPr codeName="Sheet5"/>
  <dimension ref="A1:H101"/>
  <sheetViews>
    <sheetView workbookViewId="0">
      <pane ySplit="1" topLeftCell="A42" activePane="bottomLeft" state="frozen"/>
      <selection activeCell="F19" sqref="F19"/>
      <selection pane="bottomLeft" activeCell="F19" sqref="F19"/>
    </sheetView>
  </sheetViews>
  <sheetFormatPr defaultRowHeight="18.75"/>
  <cols>
    <col min="1" max="1" width="13.125" bestFit="1" customWidth="1"/>
    <col min="2" max="2" width="9.375" bestFit="1" customWidth="1"/>
    <col min="3" max="3" width="17.75" bestFit="1" customWidth="1"/>
    <col min="5" max="5" width="10.375" bestFit="1" customWidth="1"/>
    <col min="6" max="6" width="9.375" bestFit="1" customWidth="1"/>
    <col min="7" max="7" width="7.125" bestFit="1" customWidth="1"/>
    <col min="8" max="8" width="14.25" bestFit="1" customWidth="1"/>
  </cols>
  <sheetData>
    <row r="1" spans="1:8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</row>
    <row r="2" spans="1:8">
      <c r="A2" t="s">
        <v>51</v>
      </c>
      <c r="B2">
        <v>11</v>
      </c>
      <c r="C2" t="s">
        <v>52</v>
      </c>
      <c r="D2" t="s">
        <v>53</v>
      </c>
      <c r="E2">
        <v>10</v>
      </c>
      <c r="F2">
        <v>1</v>
      </c>
      <c r="G2">
        <v>18</v>
      </c>
      <c r="H2">
        <v>1</v>
      </c>
    </row>
    <row r="3" spans="1:8">
      <c r="A3" t="s">
        <v>54</v>
      </c>
      <c r="B3">
        <v>11</v>
      </c>
      <c r="C3" t="s">
        <v>52</v>
      </c>
      <c r="D3" t="s">
        <v>53</v>
      </c>
      <c r="E3">
        <v>10</v>
      </c>
      <c r="F3">
        <v>2</v>
      </c>
      <c r="G3">
        <v>20</v>
      </c>
      <c r="H3">
        <v>1</v>
      </c>
    </row>
    <row r="4" spans="1:8">
      <c r="A4" t="s">
        <v>55</v>
      </c>
      <c r="B4">
        <v>11</v>
      </c>
      <c r="C4" t="s">
        <v>52</v>
      </c>
      <c r="D4" t="s">
        <v>53</v>
      </c>
      <c r="E4">
        <v>10</v>
      </c>
      <c r="F4">
        <v>3</v>
      </c>
      <c r="G4">
        <v>22</v>
      </c>
      <c r="H4">
        <v>2</v>
      </c>
    </row>
    <row r="5" spans="1:8">
      <c r="A5" t="s">
        <v>56</v>
      </c>
      <c r="B5">
        <v>11</v>
      </c>
      <c r="C5" t="s">
        <v>52</v>
      </c>
      <c r="D5" t="s">
        <v>53</v>
      </c>
      <c r="E5">
        <v>10</v>
      </c>
      <c r="F5">
        <v>4</v>
      </c>
      <c r="G5">
        <v>24</v>
      </c>
      <c r="H5">
        <v>2</v>
      </c>
    </row>
    <row r="6" spans="1:8">
      <c r="A6" t="s">
        <v>57</v>
      </c>
      <c r="B6">
        <v>11</v>
      </c>
      <c r="C6" t="s">
        <v>52</v>
      </c>
      <c r="D6" t="s">
        <v>53</v>
      </c>
      <c r="E6">
        <v>10</v>
      </c>
      <c r="F6">
        <v>5</v>
      </c>
      <c r="G6">
        <v>26</v>
      </c>
      <c r="H6">
        <v>3</v>
      </c>
    </row>
    <row r="7" spans="1:8">
      <c r="A7" t="s">
        <v>58</v>
      </c>
      <c r="B7">
        <v>11</v>
      </c>
      <c r="C7" t="s">
        <v>52</v>
      </c>
      <c r="D7" t="s">
        <v>53</v>
      </c>
      <c r="E7">
        <v>10</v>
      </c>
      <c r="F7">
        <v>6</v>
      </c>
      <c r="G7">
        <v>28</v>
      </c>
      <c r="H7">
        <v>3</v>
      </c>
    </row>
    <row r="8" spans="1:8">
      <c r="A8" t="s">
        <v>59</v>
      </c>
      <c r="B8">
        <v>11</v>
      </c>
      <c r="C8" t="s">
        <v>52</v>
      </c>
      <c r="D8" t="s">
        <v>53</v>
      </c>
      <c r="E8">
        <v>10</v>
      </c>
      <c r="F8">
        <v>7</v>
      </c>
      <c r="G8">
        <v>30</v>
      </c>
      <c r="H8">
        <v>3</v>
      </c>
    </row>
    <row r="9" spans="1:8">
      <c r="A9" t="s">
        <v>60</v>
      </c>
      <c r="B9">
        <v>11</v>
      </c>
      <c r="C9" t="s">
        <v>52</v>
      </c>
      <c r="D9" t="s">
        <v>53</v>
      </c>
      <c r="E9">
        <v>10</v>
      </c>
      <c r="F9">
        <v>8</v>
      </c>
      <c r="G9">
        <v>30</v>
      </c>
      <c r="H9">
        <v>4</v>
      </c>
    </row>
    <row r="10" spans="1:8">
      <c r="A10" t="s">
        <v>61</v>
      </c>
      <c r="B10">
        <v>12</v>
      </c>
      <c r="C10" t="s">
        <v>62</v>
      </c>
      <c r="D10" t="s">
        <v>63</v>
      </c>
      <c r="E10">
        <v>20</v>
      </c>
      <c r="F10">
        <v>9</v>
      </c>
      <c r="G10">
        <v>20</v>
      </c>
      <c r="H10">
        <v>1</v>
      </c>
    </row>
    <row r="11" spans="1:8">
      <c r="A11" t="s">
        <v>64</v>
      </c>
      <c r="B11">
        <v>12</v>
      </c>
      <c r="C11" t="s">
        <v>62</v>
      </c>
      <c r="D11" t="s">
        <v>63</v>
      </c>
      <c r="E11">
        <v>20</v>
      </c>
      <c r="F11">
        <v>10</v>
      </c>
      <c r="G11">
        <v>22</v>
      </c>
      <c r="H11">
        <v>2</v>
      </c>
    </row>
    <row r="12" spans="1:8">
      <c r="A12" t="s">
        <v>65</v>
      </c>
      <c r="B12">
        <v>12</v>
      </c>
      <c r="C12" t="s">
        <v>62</v>
      </c>
      <c r="D12" t="s">
        <v>63</v>
      </c>
      <c r="E12">
        <v>20</v>
      </c>
      <c r="F12">
        <v>11</v>
      </c>
      <c r="G12">
        <v>24</v>
      </c>
      <c r="H12">
        <v>2</v>
      </c>
    </row>
    <row r="13" spans="1:8">
      <c r="A13" t="s">
        <v>66</v>
      </c>
      <c r="B13">
        <v>12</v>
      </c>
      <c r="C13" t="s">
        <v>62</v>
      </c>
      <c r="D13" t="s">
        <v>63</v>
      </c>
      <c r="E13">
        <v>20</v>
      </c>
      <c r="F13">
        <v>12</v>
      </c>
      <c r="G13">
        <v>26</v>
      </c>
      <c r="H13">
        <v>3</v>
      </c>
    </row>
    <row r="14" spans="1:8">
      <c r="A14" t="s">
        <v>67</v>
      </c>
      <c r="B14">
        <v>12</v>
      </c>
      <c r="C14" t="s">
        <v>62</v>
      </c>
      <c r="D14" t="s">
        <v>63</v>
      </c>
      <c r="E14">
        <v>20</v>
      </c>
      <c r="F14">
        <v>13</v>
      </c>
      <c r="G14">
        <v>28</v>
      </c>
      <c r="H14">
        <v>3</v>
      </c>
    </row>
    <row r="15" spans="1:8">
      <c r="A15" t="s">
        <v>68</v>
      </c>
      <c r="B15">
        <v>12</v>
      </c>
      <c r="C15" t="s">
        <v>62</v>
      </c>
      <c r="D15" t="s">
        <v>63</v>
      </c>
      <c r="E15">
        <v>20</v>
      </c>
      <c r="F15">
        <v>14</v>
      </c>
      <c r="G15">
        <v>30</v>
      </c>
      <c r="H15">
        <v>3</v>
      </c>
    </row>
    <row r="16" spans="1:8">
      <c r="A16" t="s">
        <v>69</v>
      </c>
      <c r="B16">
        <v>12</v>
      </c>
      <c r="C16" t="s">
        <v>62</v>
      </c>
      <c r="D16" t="s">
        <v>63</v>
      </c>
      <c r="E16">
        <v>20</v>
      </c>
      <c r="F16">
        <v>15</v>
      </c>
      <c r="G16">
        <v>33</v>
      </c>
      <c r="H16">
        <v>4</v>
      </c>
    </row>
    <row r="17" spans="1:8">
      <c r="A17" t="s">
        <v>70</v>
      </c>
      <c r="B17">
        <v>12</v>
      </c>
      <c r="C17" t="s">
        <v>62</v>
      </c>
      <c r="D17" t="s">
        <v>63</v>
      </c>
      <c r="E17">
        <v>20</v>
      </c>
      <c r="F17">
        <v>16</v>
      </c>
      <c r="G17">
        <v>33</v>
      </c>
      <c r="H17">
        <v>4</v>
      </c>
    </row>
    <row r="18" spans="1:8">
      <c r="A18" t="s">
        <v>71</v>
      </c>
      <c r="B18">
        <v>13</v>
      </c>
      <c r="C18" t="s">
        <v>72</v>
      </c>
      <c r="D18" t="s">
        <v>73</v>
      </c>
      <c r="E18">
        <v>30</v>
      </c>
      <c r="F18">
        <v>17</v>
      </c>
      <c r="G18">
        <v>22</v>
      </c>
      <c r="H18">
        <v>2</v>
      </c>
    </row>
    <row r="19" spans="1:8">
      <c r="A19" t="s">
        <v>74</v>
      </c>
      <c r="B19">
        <v>13</v>
      </c>
      <c r="C19" t="s">
        <v>72</v>
      </c>
      <c r="D19" t="s">
        <v>73</v>
      </c>
      <c r="E19">
        <v>30</v>
      </c>
      <c r="F19">
        <v>18</v>
      </c>
      <c r="G19">
        <v>24</v>
      </c>
      <c r="H19">
        <v>2</v>
      </c>
    </row>
    <row r="20" spans="1:8">
      <c r="A20" t="s">
        <v>75</v>
      </c>
      <c r="B20">
        <v>13</v>
      </c>
      <c r="C20" t="s">
        <v>72</v>
      </c>
      <c r="D20" t="s">
        <v>73</v>
      </c>
      <c r="E20">
        <v>30</v>
      </c>
      <c r="F20">
        <v>19</v>
      </c>
      <c r="G20">
        <v>26</v>
      </c>
      <c r="H20">
        <v>3</v>
      </c>
    </row>
    <row r="21" spans="1:8">
      <c r="A21" t="s">
        <v>76</v>
      </c>
      <c r="B21">
        <v>13</v>
      </c>
      <c r="C21" t="s">
        <v>72</v>
      </c>
      <c r="D21" t="s">
        <v>73</v>
      </c>
      <c r="E21">
        <v>30</v>
      </c>
      <c r="F21">
        <v>20</v>
      </c>
      <c r="G21">
        <v>28</v>
      </c>
      <c r="H21">
        <v>3</v>
      </c>
    </row>
    <row r="22" spans="1:8">
      <c r="A22" t="s">
        <v>77</v>
      </c>
      <c r="B22">
        <v>13</v>
      </c>
      <c r="C22" t="s">
        <v>72</v>
      </c>
      <c r="D22" t="s">
        <v>73</v>
      </c>
      <c r="E22">
        <v>30</v>
      </c>
      <c r="F22">
        <v>21</v>
      </c>
      <c r="G22">
        <v>30</v>
      </c>
      <c r="H22">
        <v>3</v>
      </c>
    </row>
    <row r="23" spans="1:8">
      <c r="A23" t="s">
        <v>78</v>
      </c>
      <c r="B23">
        <v>13</v>
      </c>
      <c r="C23" t="s">
        <v>72</v>
      </c>
      <c r="D23" t="s">
        <v>73</v>
      </c>
      <c r="E23">
        <v>30</v>
      </c>
      <c r="F23">
        <v>22</v>
      </c>
      <c r="G23">
        <v>33</v>
      </c>
      <c r="H23">
        <v>4</v>
      </c>
    </row>
    <row r="24" spans="1:8">
      <c r="A24" t="s">
        <v>79</v>
      </c>
      <c r="B24">
        <v>13</v>
      </c>
      <c r="C24" t="s">
        <v>72</v>
      </c>
      <c r="D24" t="s">
        <v>73</v>
      </c>
      <c r="E24">
        <v>30</v>
      </c>
      <c r="F24">
        <v>23</v>
      </c>
      <c r="G24">
        <v>36</v>
      </c>
      <c r="H24">
        <v>4</v>
      </c>
    </row>
    <row r="25" spans="1:8">
      <c r="A25" t="s">
        <v>80</v>
      </c>
      <c r="B25">
        <v>13</v>
      </c>
      <c r="C25" t="s">
        <v>72</v>
      </c>
      <c r="D25" t="s">
        <v>73</v>
      </c>
      <c r="E25">
        <v>30</v>
      </c>
      <c r="F25">
        <v>24</v>
      </c>
      <c r="G25">
        <v>39</v>
      </c>
      <c r="H25">
        <v>5</v>
      </c>
    </row>
    <row r="26" spans="1:8">
      <c r="A26" t="s">
        <v>81</v>
      </c>
      <c r="B26">
        <v>13</v>
      </c>
      <c r="C26" t="s">
        <v>72</v>
      </c>
      <c r="D26" t="s">
        <v>73</v>
      </c>
      <c r="E26">
        <v>30</v>
      </c>
      <c r="F26">
        <v>25</v>
      </c>
      <c r="G26">
        <v>42</v>
      </c>
      <c r="H26">
        <v>5</v>
      </c>
    </row>
    <row r="27" spans="1:8">
      <c r="A27" t="s">
        <v>82</v>
      </c>
      <c r="B27">
        <v>13</v>
      </c>
      <c r="C27" t="s">
        <v>72</v>
      </c>
      <c r="D27" t="s">
        <v>73</v>
      </c>
      <c r="E27">
        <v>30</v>
      </c>
      <c r="F27">
        <v>26</v>
      </c>
      <c r="G27">
        <v>46</v>
      </c>
      <c r="H27">
        <v>5</v>
      </c>
    </row>
    <row r="28" spans="1:8">
      <c r="A28" t="s">
        <v>83</v>
      </c>
      <c r="B28">
        <v>13</v>
      </c>
      <c r="C28" t="s">
        <v>72</v>
      </c>
      <c r="D28" t="s">
        <v>73</v>
      </c>
      <c r="E28">
        <v>30</v>
      </c>
      <c r="F28">
        <v>27</v>
      </c>
      <c r="G28" s="14" t="s">
        <v>169</v>
      </c>
      <c r="H28">
        <v>6</v>
      </c>
    </row>
    <row r="29" spans="1:8">
      <c r="A29" t="s">
        <v>84</v>
      </c>
      <c r="B29">
        <v>14</v>
      </c>
      <c r="C29" t="s">
        <v>85</v>
      </c>
      <c r="D29" t="s">
        <v>86</v>
      </c>
      <c r="E29">
        <v>40</v>
      </c>
      <c r="F29">
        <v>28</v>
      </c>
      <c r="G29">
        <v>24</v>
      </c>
      <c r="H29">
        <v>2</v>
      </c>
    </row>
    <row r="30" spans="1:8">
      <c r="A30" t="s">
        <v>87</v>
      </c>
      <c r="B30">
        <v>14</v>
      </c>
      <c r="C30" t="s">
        <v>85</v>
      </c>
      <c r="D30" t="s">
        <v>86</v>
      </c>
      <c r="E30">
        <v>40</v>
      </c>
      <c r="F30">
        <v>29</v>
      </c>
      <c r="G30">
        <v>26</v>
      </c>
      <c r="H30">
        <v>3</v>
      </c>
    </row>
    <row r="31" spans="1:8">
      <c r="A31" t="s">
        <v>88</v>
      </c>
      <c r="B31">
        <v>14</v>
      </c>
      <c r="C31" t="s">
        <v>85</v>
      </c>
      <c r="D31" t="s">
        <v>86</v>
      </c>
      <c r="E31">
        <v>40</v>
      </c>
      <c r="F31">
        <v>30</v>
      </c>
      <c r="G31">
        <v>28</v>
      </c>
      <c r="H31">
        <v>3</v>
      </c>
    </row>
    <row r="32" spans="1:8">
      <c r="A32" t="s">
        <v>89</v>
      </c>
      <c r="B32">
        <v>14</v>
      </c>
      <c r="C32" t="s">
        <v>85</v>
      </c>
      <c r="D32" t="s">
        <v>86</v>
      </c>
      <c r="E32">
        <v>40</v>
      </c>
      <c r="F32">
        <v>31</v>
      </c>
      <c r="G32">
        <v>30</v>
      </c>
      <c r="H32">
        <v>3</v>
      </c>
    </row>
    <row r="33" spans="1:8">
      <c r="A33" t="s">
        <v>90</v>
      </c>
      <c r="B33">
        <v>14</v>
      </c>
      <c r="C33" t="s">
        <v>85</v>
      </c>
      <c r="D33" t="s">
        <v>86</v>
      </c>
      <c r="E33">
        <v>40</v>
      </c>
      <c r="F33">
        <v>32</v>
      </c>
      <c r="G33">
        <v>33</v>
      </c>
      <c r="H33">
        <v>4</v>
      </c>
    </row>
    <row r="34" spans="1:8">
      <c r="A34" t="s">
        <v>91</v>
      </c>
      <c r="B34">
        <v>14</v>
      </c>
      <c r="C34" t="s">
        <v>85</v>
      </c>
      <c r="D34" t="s">
        <v>86</v>
      </c>
      <c r="E34">
        <v>40</v>
      </c>
      <c r="F34">
        <v>33</v>
      </c>
      <c r="G34">
        <v>36</v>
      </c>
      <c r="H34">
        <v>4</v>
      </c>
    </row>
    <row r="35" spans="1:8">
      <c r="A35" t="s">
        <v>92</v>
      </c>
      <c r="B35">
        <v>14</v>
      </c>
      <c r="C35" t="s">
        <v>85</v>
      </c>
      <c r="D35" t="s">
        <v>86</v>
      </c>
      <c r="E35">
        <v>40</v>
      </c>
      <c r="F35">
        <v>34</v>
      </c>
      <c r="G35">
        <v>39</v>
      </c>
      <c r="H35">
        <v>5</v>
      </c>
    </row>
    <row r="36" spans="1:8">
      <c r="A36" t="s">
        <v>93</v>
      </c>
      <c r="B36">
        <v>14</v>
      </c>
      <c r="C36" t="s">
        <v>85</v>
      </c>
      <c r="D36" t="s">
        <v>86</v>
      </c>
      <c r="E36">
        <v>40</v>
      </c>
      <c r="F36">
        <v>35</v>
      </c>
      <c r="G36">
        <v>42</v>
      </c>
      <c r="H36">
        <v>5</v>
      </c>
    </row>
    <row r="37" spans="1:8">
      <c r="A37" t="s">
        <v>94</v>
      </c>
      <c r="B37">
        <v>14</v>
      </c>
      <c r="C37" t="s">
        <v>85</v>
      </c>
      <c r="D37" t="s">
        <v>86</v>
      </c>
      <c r="E37">
        <v>40</v>
      </c>
      <c r="F37">
        <v>36</v>
      </c>
      <c r="G37">
        <v>46</v>
      </c>
      <c r="H37">
        <v>5</v>
      </c>
    </row>
    <row r="38" spans="1:8">
      <c r="A38" t="s">
        <v>95</v>
      </c>
      <c r="B38">
        <v>14</v>
      </c>
      <c r="C38" t="s">
        <v>85</v>
      </c>
      <c r="D38" t="s">
        <v>86</v>
      </c>
      <c r="E38">
        <v>40</v>
      </c>
      <c r="F38">
        <v>37</v>
      </c>
      <c r="G38">
        <v>50</v>
      </c>
      <c r="H38">
        <v>6</v>
      </c>
    </row>
    <row r="39" spans="1:8">
      <c r="A39" t="s">
        <v>96</v>
      </c>
      <c r="B39">
        <v>14</v>
      </c>
      <c r="C39" t="s">
        <v>85</v>
      </c>
      <c r="D39" t="s">
        <v>86</v>
      </c>
      <c r="E39">
        <v>40</v>
      </c>
      <c r="F39">
        <v>38</v>
      </c>
      <c r="G39" s="14" t="s">
        <v>170</v>
      </c>
      <c r="H39">
        <v>6</v>
      </c>
    </row>
    <row r="40" spans="1:8">
      <c r="A40" t="s">
        <v>97</v>
      </c>
      <c r="B40">
        <v>15</v>
      </c>
      <c r="C40" t="s">
        <v>98</v>
      </c>
      <c r="D40" t="s">
        <v>99</v>
      </c>
      <c r="E40">
        <v>50</v>
      </c>
      <c r="F40">
        <v>39</v>
      </c>
      <c r="G40">
        <v>26</v>
      </c>
      <c r="H40">
        <v>3</v>
      </c>
    </row>
    <row r="41" spans="1:8">
      <c r="A41" t="s">
        <v>100</v>
      </c>
      <c r="B41">
        <v>15</v>
      </c>
      <c r="C41" t="s">
        <v>98</v>
      </c>
      <c r="D41" t="s">
        <v>99</v>
      </c>
      <c r="E41">
        <v>50</v>
      </c>
      <c r="F41">
        <v>40</v>
      </c>
      <c r="G41">
        <v>28</v>
      </c>
      <c r="H41">
        <v>3</v>
      </c>
    </row>
    <row r="42" spans="1:8">
      <c r="A42" t="s">
        <v>101</v>
      </c>
      <c r="B42">
        <v>15</v>
      </c>
      <c r="C42" t="s">
        <v>98</v>
      </c>
      <c r="D42" t="s">
        <v>99</v>
      </c>
      <c r="E42">
        <v>50</v>
      </c>
      <c r="F42">
        <v>41</v>
      </c>
      <c r="G42">
        <v>30</v>
      </c>
      <c r="H42">
        <v>3</v>
      </c>
    </row>
    <row r="43" spans="1:8">
      <c r="A43" t="s">
        <v>102</v>
      </c>
      <c r="B43">
        <v>15</v>
      </c>
      <c r="C43" t="s">
        <v>98</v>
      </c>
      <c r="D43" t="s">
        <v>99</v>
      </c>
      <c r="E43">
        <v>50</v>
      </c>
      <c r="F43">
        <v>42</v>
      </c>
      <c r="G43">
        <v>33</v>
      </c>
      <c r="H43">
        <v>4</v>
      </c>
    </row>
    <row r="44" spans="1:8">
      <c r="A44" t="s">
        <v>103</v>
      </c>
      <c r="B44">
        <v>15</v>
      </c>
      <c r="C44" t="s">
        <v>98</v>
      </c>
      <c r="D44" t="s">
        <v>99</v>
      </c>
      <c r="E44">
        <v>50</v>
      </c>
      <c r="F44">
        <v>43</v>
      </c>
      <c r="G44">
        <v>36</v>
      </c>
      <c r="H44">
        <v>4</v>
      </c>
    </row>
    <row r="45" spans="1:8">
      <c r="A45" t="s">
        <v>104</v>
      </c>
      <c r="B45">
        <v>15</v>
      </c>
      <c r="C45" t="s">
        <v>98</v>
      </c>
      <c r="D45" t="s">
        <v>99</v>
      </c>
      <c r="E45">
        <v>50</v>
      </c>
      <c r="F45">
        <v>44</v>
      </c>
      <c r="G45">
        <v>39</v>
      </c>
      <c r="H45">
        <v>5</v>
      </c>
    </row>
    <row r="46" spans="1:8">
      <c r="A46" t="s">
        <v>105</v>
      </c>
      <c r="B46">
        <v>15</v>
      </c>
      <c r="C46" t="s">
        <v>98</v>
      </c>
      <c r="D46" t="s">
        <v>99</v>
      </c>
      <c r="E46">
        <v>50</v>
      </c>
      <c r="F46">
        <v>45</v>
      </c>
      <c r="G46">
        <v>42</v>
      </c>
      <c r="H46">
        <v>5</v>
      </c>
    </row>
    <row r="47" spans="1:8">
      <c r="A47" t="s">
        <v>106</v>
      </c>
      <c r="B47">
        <v>15</v>
      </c>
      <c r="C47" t="s">
        <v>98</v>
      </c>
      <c r="D47" t="s">
        <v>99</v>
      </c>
      <c r="E47">
        <v>50</v>
      </c>
      <c r="F47">
        <v>46</v>
      </c>
      <c r="G47">
        <v>46</v>
      </c>
      <c r="H47">
        <v>5</v>
      </c>
    </row>
    <row r="48" spans="1:8">
      <c r="A48" t="s">
        <v>107</v>
      </c>
      <c r="B48">
        <v>15</v>
      </c>
      <c r="C48" t="s">
        <v>98</v>
      </c>
      <c r="D48" t="s">
        <v>99</v>
      </c>
      <c r="E48">
        <v>50</v>
      </c>
      <c r="F48">
        <v>47</v>
      </c>
      <c r="G48">
        <v>50</v>
      </c>
      <c r="H48">
        <v>6</v>
      </c>
    </row>
    <row r="49" spans="1:8">
      <c r="A49" t="s">
        <v>108</v>
      </c>
      <c r="B49">
        <v>15</v>
      </c>
      <c r="C49" t="s">
        <v>98</v>
      </c>
      <c r="D49" t="s">
        <v>99</v>
      </c>
      <c r="E49">
        <v>50</v>
      </c>
      <c r="F49">
        <v>48</v>
      </c>
      <c r="G49">
        <v>55</v>
      </c>
      <c r="H49">
        <v>6</v>
      </c>
    </row>
    <row r="50" spans="1:8">
      <c r="A50" t="s">
        <v>109</v>
      </c>
      <c r="B50">
        <v>15</v>
      </c>
      <c r="C50" t="s">
        <v>98</v>
      </c>
      <c r="D50" t="s">
        <v>99</v>
      </c>
      <c r="E50">
        <v>50</v>
      </c>
      <c r="F50">
        <v>49</v>
      </c>
      <c r="G50">
        <v>60</v>
      </c>
      <c r="H50">
        <v>6</v>
      </c>
    </row>
    <row r="51" spans="1:8">
      <c r="A51" t="s">
        <v>110</v>
      </c>
      <c r="B51">
        <v>15</v>
      </c>
      <c r="C51" t="s">
        <v>98</v>
      </c>
      <c r="D51" t="s">
        <v>99</v>
      </c>
      <c r="E51">
        <v>50</v>
      </c>
      <c r="F51">
        <v>50</v>
      </c>
      <c r="G51">
        <v>65</v>
      </c>
      <c r="H51">
        <v>7</v>
      </c>
    </row>
    <row r="52" spans="1:8">
      <c r="A52" t="s">
        <v>111</v>
      </c>
      <c r="B52">
        <v>15</v>
      </c>
      <c r="C52" t="s">
        <v>98</v>
      </c>
      <c r="D52" t="s">
        <v>99</v>
      </c>
      <c r="E52">
        <v>50</v>
      </c>
      <c r="F52">
        <v>51</v>
      </c>
      <c r="G52" s="14" t="s">
        <v>171</v>
      </c>
      <c r="H52">
        <v>7</v>
      </c>
    </row>
    <row r="53" spans="1:8">
      <c r="A53" t="s">
        <v>112</v>
      </c>
      <c r="B53">
        <v>16</v>
      </c>
      <c r="C53" t="s">
        <v>113</v>
      </c>
      <c r="D53" t="s">
        <v>114</v>
      </c>
      <c r="E53">
        <v>60</v>
      </c>
      <c r="F53">
        <v>52</v>
      </c>
      <c r="G53">
        <v>28</v>
      </c>
      <c r="H53">
        <v>3</v>
      </c>
    </row>
    <row r="54" spans="1:8">
      <c r="A54" t="s">
        <v>115</v>
      </c>
      <c r="B54">
        <v>16</v>
      </c>
      <c r="C54" t="s">
        <v>113</v>
      </c>
      <c r="D54" t="s">
        <v>114</v>
      </c>
      <c r="E54">
        <v>60</v>
      </c>
      <c r="F54">
        <v>53</v>
      </c>
      <c r="G54">
        <v>30</v>
      </c>
      <c r="H54">
        <v>3</v>
      </c>
    </row>
    <row r="55" spans="1:8">
      <c r="A55" t="s">
        <v>116</v>
      </c>
      <c r="B55">
        <v>16</v>
      </c>
      <c r="C55" t="s">
        <v>113</v>
      </c>
      <c r="D55" t="s">
        <v>114</v>
      </c>
      <c r="E55">
        <v>60</v>
      </c>
      <c r="F55">
        <v>54</v>
      </c>
      <c r="G55">
        <v>33</v>
      </c>
      <c r="H55">
        <v>4</v>
      </c>
    </row>
    <row r="56" spans="1:8">
      <c r="A56" t="s">
        <v>117</v>
      </c>
      <c r="B56">
        <v>16</v>
      </c>
      <c r="C56" t="s">
        <v>113</v>
      </c>
      <c r="D56" t="s">
        <v>114</v>
      </c>
      <c r="E56">
        <v>60</v>
      </c>
      <c r="F56">
        <v>55</v>
      </c>
      <c r="G56">
        <v>36</v>
      </c>
      <c r="H56">
        <v>4</v>
      </c>
    </row>
    <row r="57" spans="1:8">
      <c r="A57" t="s">
        <v>118</v>
      </c>
      <c r="B57">
        <v>16</v>
      </c>
      <c r="C57" t="s">
        <v>113</v>
      </c>
      <c r="D57" t="s">
        <v>114</v>
      </c>
      <c r="E57">
        <v>60</v>
      </c>
      <c r="F57">
        <v>56</v>
      </c>
      <c r="G57">
        <v>39</v>
      </c>
      <c r="H57">
        <v>5</v>
      </c>
    </row>
    <row r="58" spans="1:8">
      <c r="A58" t="s">
        <v>119</v>
      </c>
      <c r="B58">
        <v>16</v>
      </c>
      <c r="C58" t="s">
        <v>113</v>
      </c>
      <c r="D58" t="s">
        <v>114</v>
      </c>
      <c r="E58">
        <v>60</v>
      </c>
      <c r="F58">
        <v>57</v>
      </c>
      <c r="G58">
        <v>42</v>
      </c>
      <c r="H58">
        <v>5</v>
      </c>
    </row>
    <row r="59" spans="1:8">
      <c r="A59" t="s">
        <v>120</v>
      </c>
      <c r="B59">
        <v>16</v>
      </c>
      <c r="C59" t="s">
        <v>113</v>
      </c>
      <c r="D59" t="s">
        <v>114</v>
      </c>
      <c r="E59">
        <v>60</v>
      </c>
      <c r="F59">
        <v>58</v>
      </c>
      <c r="G59">
        <v>46</v>
      </c>
      <c r="H59">
        <v>5</v>
      </c>
    </row>
    <row r="60" spans="1:8">
      <c r="A60" t="s">
        <v>121</v>
      </c>
      <c r="B60">
        <v>16</v>
      </c>
      <c r="C60" t="s">
        <v>113</v>
      </c>
      <c r="D60" t="s">
        <v>114</v>
      </c>
      <c r="E60">
        <v>60</v>
      </c>
      <c r="F60">
        <v>59</v>
      </c>
      <c r="G60">
        <v>50</v>
      </c>
      <c r="H60">
        <v>6</v>
      </c>
    </row>
    <row r="61" spans="1:8">
      <c r="A61" t="s">
        <v>122</v>
      </c>
      <c r="B61">
        <v>16</v>
      </c>
      <c r="C61" t="s">
        <v>113</v>
      </c>
      <c r="D61" t="s">
        <v>114</v>
      </c>
      <c r="E61">
        <v>60</v>
      </c>
      <c r="F61">
        <v>60</v>
      </c>
      <c r="G61">
        <v>55</v>
      </c>
      <c r="H61">
        <v>6</v>
      </c>
    </row>
    <row r="62" spans="1:8">
      <c r="A62" t="s">
        <v>123</v>
      </c>
      <c r="B62">
        <v>16</v>
      </c>
      <c r="C62" t="s">
        <v>113</v>
      </c>
      <c r="D62" t="s">
        <v>114</v>
      </c>
      <c r="E62">
        <v>60</v>
      </c>
      <c r="F62">
        <v>61</v>
      </c>
      <c r="G62">
        <v>60</v>
      </c>
      <c r="H62">
        <v>6</v>
      </c>
    </row>
    <row r="63" spans="1:8">
      <c r="A63" t="s">
        <v>124</v>
      </c>
      <c r="B63">
        <v>16</v>
      </c>
      <c r="C63" t="s">
        <v>113</v>
      </c>
      <c r="D63" t="s">
        <v>114</v>
      </c>
      <c r="E63">
        <v>60</v>
      </c>
      <c r="F63">
        <v>62</v>
      </c>
      <c r="G63">
        <v>65</v>
      </c>
      <c r="H63">
        <v>6</v>
      </c>
    </row>
    <row r="64" spans="1:8">
      <c r="A64" t="s">
        <v>125</v>
      </c>
      <c r="B64">
        <v>16</v>
      </c>
      <c r="C64" t="s">
        <v>113</v>
      </c>
      <c r="D64" t="s">
        <v>114</v>
      </c>
      <c r="E64">
        <v>60</v>
      </c>
      <c r="F64">
        <v>63</v>
      </c>
      <c r="G64">
        <v>70</v>
      </c>
      <c r="H64">
        <v>7</v>
      </c>
    </row>
    <row r="65" spans="1:8">
      <c r="A65" t="s">
        <v>126</v>
      </c>
      <c r="B65">
        <v>16</v>
      </c>
      <c r="C65" t="s">
        <v>113</v>
      </c>
      <c r="D65" t="s">
        <v>114</v>
      </c>
      <c r="E65">
        <v>60</v>
      </c>
      <c r="F65">
        <v>64</v>
      </c>
      <c r="G65" s="14" t="s">
        <v>172</v>
      </c>
      <c r="H65">
        <v>7</v>
      </c>
    </row>
    <row r="66" spans="1:8">
      <c r="A66" t="s">
        <v>127</v>
      </c>
      <c r="B66">
        <v>23</v>
      </c>
      <c r="C66" t="s">
        <v>128</v>
      </c>
      <c r="D66" t="s">
        <v>129</v>
      </c>
      <c r="E66">
        <v>31</v>
      </c>
      <c r="F66">
        <v>65</v>
      </c>
      <c r="G66">
        <v>22</v>
      </c>
      <c r="H66">
        <v>2</v>
      </c>
    </row>
    <row r="67" spans="1:8">
      <c r="A67" t="s">
        <v>130</v>
      </c>
      <c r="B67">
        <v>23</v>
      </c>
      <c r="C67" t="s">
        <v>128</v>
      </c>
      <c r="D67" t="s">
        <v>129</v>
      </c>
      <c r="E67">
        <v>31</v>
      </c>
      <c r="F67">
        <v>66</v>
      </c>
      <c r="G67">
        <v>24</v>
      </c>
      <c r="H67">
        <v>2</v>
      </c>
    </row>
    <row r="68" spans="1:8">
      <c r="A68" t="s">
        <v>131</v>
      </c>
      <c r="B68">
        <v>23</v>
      </c>
      <c r="C68" t="s">
        <v>128</v>
      </c>
      <c r="D68" t="s">
        <v>129</v>
      </c>
      <c r="E68">
        <v>31</v>
      </c>
      <c r="F68">
        <v>67</v>
      </c>
      <c r="G68">
        <v>26</v>
      </c>
      <c r="H68">
        <v>3</v>
      </c>
    </row>
    <row r="69" spans="1:8">
      <c r="A69" t="s">
        <v>132</v>
      </c>
      <c r="B69">
        <v>23</v>
      </c>
      <c r="C69" t="s">
        <v>128</v>
      </c>
      <c r="D69" t="s">
        <v>129</v>
      </c>
      <c r="E69">
        <v>31</v>
      </c>
      <c r="F69">
        <v>68</v>
      </c>
      <c r="G69">
        <v>28</v>
      </c>
      <c r="H69">
        <v>3</v>
      </c>
    </row>
    <row r="70" spans="1:8">
      <c r="A70" t="s">
        <v>133</v>
      </c>
      <c r="B70">
        <v>23</v>
      </c>
      <c r="C70" t="s">
        <v>128</v>
      </c>
      <c r="D70" t="s">
        <v>129</v>
      </c>
      <c r="E70">
        <v>31</v>
      </c>
      <c r="F70">
        <v>69</v>
      </c>
      <c r="G70">
        <v>30</v>
      </c>
      <c r="H70">
        <v>3</v>
      </c>
    </row>
    <row r="71" spans="1:8">
      <c r="A71" t="s">
        <v>134</v>
      </c>
      <c r="B71">
        <v>23</v>
      </c>
      <c r="C71" t="s">
        <v>128</v>
      </c>
      <c r="D71" t="s">
        <v>129</v>
      </c>
      <c r="E71">
        <v>31</v>
      </c>
      <c r="F71">
        <v>70</v>
      </c>
      <c r="G71">
        <v>33</v>
      </c>
      <c r="H71">
        <v>4</v>
      </c>
    </row>
    <row r="72" spans="1:8">
      <c r="A72" t="s">
        <v>135</v>
      </c>
      <c r="B72">
        <v>23</v>
      </c>
      <c r="C72" t="s">
        <v>128</v>
      </c>
      <c r="D72" t="s">
        <v>129</v>
      </c>
      <c r="E72">
        <v>31</v>
      </c>
      <c r="F72">
        <v>71</v>
      </c>
      <c r="G72">
        <v>36</v>
      </c>
      <c r="H72">
        <v>4</v>
      </c>
    </row>
    <row r="73" spans="1:8">
      <c r="A73" t="s">
        <v>136</v>
      </c>
      <c r="B73">
        <v>23</v>
      </c>
      <c r="C73" t="s">
        <v>128</v>
      </c>
      <c r="D73" t="s">
        <v>129</v>
      </c>
      <c r="E73">
        <v>31</v>
      </c>
      <c r="F73">
        <v>72</v>
      </c>
      <c r="G73" s="14" t="s">
        <v>173</v>
      </c>
      <c r="H73">
        <v>4</v>
      </c>
    </row>
    <row r="74" spans="1:8">
      <c r="A74" t="s">
        <v>137</v>
      </c>
      <c r="B74">
        <v>24</v>
      </c>
      <c r="C74" t="s">
        <v>138</v>
      </c>
      <c r="D74" t="s">
        <v>139</v>
      </c>
      <c r="E74">
        <v>41</v>
      </c>
      <c r="F74">
        <v>73</v>
      </c>
      <c r="G74">
        <v>24</v>
      </c>
      <c r="H74">
        <v>2</v>
      </c>
    </row>
    <row r="75" spans="1:8">
      <c r="A75" t="s">
        <v>140</v>
      </c>
      <c r="B75">
        <v>24</v>
      </c>
      <c r="C75" t="s">
        <v>138</v>
      </c>
      <c r="D75" t="s">
        <v>139</v>
      </c>
      <c r="E75">
        <v>41</v>
      </c>
      <c r="F75">
        <v>74</v>
      </c>
      <c r="G75">
        <v>26</v>
      </c>
      <c r="H75">
        <v>3</v>
      </c>
    </row>
    <row r="76" spans="1:8">
      <c r="A76" t="s">
        <v>141</v>
      </c>
      <c r="B76">
        <v>24</v>
      </c>
      <c r="C76" t="s">
        <v>138</v>
      </c>
      <c r="D76" t="s">
        <v>139</v>
      </c>
      <c r="E76">
        <v>41</v>
      </c>
      <c r="F76">
        <v>75</v>
      </c>
      <c r="G76">
        <v>28</v>
      </c>
      <c r="H76">
        <v>3</v>
      </c>
    </row>
    <row r="77" spans="1:8">
      <c r="A77" t="s">
        <v>142</v>
      </c>
      <c r="B77">
        <v>24</v>
      </c>
      <c r="C77" t="s">
        <v>138</v>
      </c>
      <c r="D77" t="s">
        <v>139</v>
      </c>
      <c r="E77">
        <v>41</v>
      </c>
      <c r="F77">
        <v>76</v>
      </c>
      <c r="G77">
        <v>30</v>
      </c>
      <c r="H77">
        <v>3</v>
      </c>
    </row>
    <row r="78" spans="1:8">
      <c r="A78" t="s">
        <v>143</v>
      </c>
      <c r="B78">
        <v>24</v>
      </c>
      <c r="C78" t="s">
        <v>138</v>
      </c>
      <c r="D78" t="s">
        <v>139</v>
      </c>
      <c r="E78">
        <v>41</v>
      </c>
      <c r="F78">
        <v>77</v>
      </c>
      <c r="G78">
        <v>33</v>
      </c>
      <c r="H78">
        <v>4</v>
      </c>
    </row>
    <row r="79" spans="1:8">
      <c r="A79" t="s">
        <v>144</v>
      </c>
      <c r="B79">
        <v>24</v>
      </c>
      <c r="C79" t="s">
        <v>138</v>
      </c>
      <c r="D79" t="s">
        <v>139</v>
      </c>
      <c r="E79">
        <v>41</v>
      </c>
      <c r="F79">
        <v>78</v>
      </c>
      <c r="G79">
        <v>36</v>
      </c>
      <c r="H79">
        <v>4</v>
      </c>
    </row>
    <row r="80" spans="1:8">
      <c r="A80" t="s">
        <v>145</v>
      </c>
      <c r="B80">
        <v>24</v>
      </c>
      <c r="C80" t="s">
        <v>138</v>
      </c>
      <c r="D80" t="s">
        <v>139</v>
      </c>
      <c r="E80">
        <v>41</v>
      </c>
      <c r="F80">
        <v>79</v>
      </c>
      <c r="G80">
        <v>40</v>
      </c>
      <c r="H80">
        <v>5</v>
      </c>
    </row>
    <row r="81" spans="1:8">
      <c r="A81" t="s">
        <v>146</v>
      </c>
      <c r="B81">
        <v>24</v>
      </c>
      <c r="C81" t="s">
        <v>138</v>
      </c>
      <c r="D81" t="s">
        <v>139</v>
      </c>
      <c r="E81">
        <v>41</v>
      </c>
      <c r="F81">
        <v>80</v>
      </c>
      <c r="G81">
        <v>44</v>
      </c>
      <c r="H81">
        <v>5</v>
      </c>
    </row>
    <row r="82" spans="1:8">
      <c r="A82" t="s">
        <v>147</v>
      </c>
      <c r="B82">
        <v>24</v>
      </c>
      <c r="C82" t="s">
        <v>138</v>
      </c>
      <c r="D82" t="s">
        <v>139</v>
      </c>
      <c r="E82">
        <v>41</v>
      </c>
      <c r="F82">
        <v>81</v>
      </c>
      <c r="G82" s="14" t="s">
        <v>174</v>
      </c>
      <c r="H82">
        <v>6</v>
      </c>
    </row>
    <row r="83" spans="1:8">
      <c r="A83" t="s">
        <v>148</v>
      </c>
      <c r="B83">
        <v>25</v>
      </c>
      <c r="C83" t="s">
        <v>149</v>
      </c>
      <c r="D83" t="s">
        <v>25</v>
      </c>
      <c r="E83">
        <v>51</v>
      </c>
      <c r="F83">
        <v>82</v>
      </c>
      <c r="G83">
        <v>26</v>
      </c>
      <c r="H83">
        <v>3</v>
      </c>
    </row>
    <row r="84" spans="1:8">
      <c r="A84" t="s">
        <v>150</v>
      </c>
      <c r="B84">
        <v>25</v>
      </c>
      <c r="C84" t="s">
        <v>149</v>
      </c>
      <c r="D84" t="s">
        <v>25</v>
      </c>
      <c r="E84">
        <v>51</v>
      </c>
      <c r="F84">
        <v>83</v>
      </c>
      <c r="G84">
        <v>28</v>
      </c>
      <c r="H84">
        <v>3</v>
      </c>
    </row>
    <row r="85" spans="1:8">
      <c r="A85" t="s">
        <v>151</v>
      </c>
      <c r="B85">
        <v>25</v>
      </c>
      <c r="C85" t="s">
        <v>149</v>
      </c>
      <c r="D85" t="s">
        <v>25</v>
      </c>
      <c r="E85">
        <v>51</v>
      </c>
      <c r="F85">
        <v>84</v>
      </c>
      <c r="G85">
        <v>30</v>
      </c>
      <c r="H85">
        <v>3</v>
      </c>
    </row>
    <row r="86" spans="1:8">
      <c r="A86" t="s">
        <v>152</v>
      </c>
      <c r="B86">
        <v>25</v>
      </c>
      <c r="C86" t="s">
        <v>149</v>
      </c>
      <c r="D86" t="s">
        <v>25</v>
      </c>
      <c r="E86">
        <v>51</v>
      </c>
      <c r="F86">
        <v>85</v>
      </c>
      <c r="G86">
        <v>33</v>
      </c>
      <c r="H86">
        <v>4</v>
      </c>
    </row>
    <row r="87" spans="1:8">
      <c r="A87" t="s">
        <v>153</v>
      </c>
      <c r="B87">
        <v>25</v>
      </c>
      <c r="C87" t="s">
        <v>149</v>
      </c>
      <c r="D87" t="s">
        <v>25</v>
      </c>
      <c r="E87">
        <v>51</v>
      </c>
      <c r="F87">
        <v>86</v>
      </c>
      <c r="G87">
        <v>36</v>
      </c>
      <c r="H87">
        <v>4</v>
      </c>
    </row>
    <row r="88" spans="1:8">
      <c r="A88" t="s">
        <v>154</v>
      </c>
      <c r="B88">
        <v>25</v>
      </c>
      <c r="C88" t="s">
        <v>149</v>
      </c>
      <c r="D88" t="s">
        <v>25</v>
      </c>
      <c r="E88">
        <v>51</v>
      </c>
      <c r="F88">
        <v>87</v>
      </c>
      <c r="G88">
        <v>40</v>
      </c>
      <c r="H88">
        <v>5</v>
      </c>
    </row>
    <row r="89" spans="1:8">
      <c r="A89" t="s">
        <v>155</v>
      </c>
      <c r="B89">
        <v>25</v>
      </c>
      <c r="C89" t="s">
        <v>149</v>
      </c>
      <c r="D89" t="s">
        <v>25</v>
      </c>
      <c r="E89">
        <v>51</v>
      </c>
      <c r="F89">
        <v>88</v>
      </c>
      <c r="G89">
        <v>44</v>
      </c>
      <c r="H89">
        <v>5</v>
      </c>
    </row>
    <row r="90" spans="1:8">
      <c r="A90" t="s">
        <v>156</v>
      </c>
      <c r="B90">
        <v>25</v>
      </c>
      <c r="C90" t="s">
        <v>149</v>
      </c>
      <c r="D90" t="s">
        <v>25</v>
      </c>
      <c r="E90">
        <v>51</v>
      </c>
      <c r="F90">
        <v>89</v>
      </c>
      <c r="G90">
        <v>48</v>
      </c>
      <c r="H90">
        <v>5</v>
      </c>
    </row>
    <row r="91" spans="1:8">
      <c r="A91" t="s">
        <v>157</v>
      </c>
      <c r="B91">
        <v>25</v>
      </c>
      <c r="C91" t="s">
        <v>149</v>
      </c>
      <c r="D91" t="s">
        <v>25</v>
      </c>
      <c r="E91">
        <v>51</v>
      </c>
      <c r="F91">
        <v>90</v>
      </c>
      <c r="G91" s="14" t="s">
        <v>175</v>
      </c>
      <c r="H91">
        <v>6</v>
      </c>
    </row>
    <row r="92" spans="1:8">
      <c r="A92" t="s">
        <v>158</v>
      </c>
      <c r="B92">
        <v>26</v>
      </c>
      <c r="C92" t="s">
        <v>159</v>
      </c>
      <c r="D92" t="s">
        <v>26</v>
      </c>
      <c r="E92">
        <v>61</v>
      </c>
      <c r="F92">
        <v>91</v>
      </c>
      <c r="G92">
        <v>28</v>
      </c>
      <c r="H92">
        <v>3</v>
      </c>
    </row>
    <row r="93" spans="1:8">
      <c r="A93" t="s">
        <v>160</v>
      </c>
      <c r="B93">
        <v>26</v>
      </c>
      <c r="C93" t="s">
        <v>159</v>
      </c>
      <c r="D93" t="s">
        <v>26</v>
      </c>
      <c r="E93">
        <v>61</v>
      </c>
      <c r="F93">
        <v>92</v>
      </c>
      <c r="G93">
        <v>30</v>
      </c>
      <c r="H93">
        <v>3</v>
      </c>
    </row>
    <row r="94" spans="1:8">
      <c r="A94" t="s">
        <v>161</v>
      </c>
      <c r="B94">
        <v>26</v>
      </c>
      <c r="C94" t="s">
        <v>159</v>
      </c>
      <c r="D94" t="s">
        <v>26</v>
      </c>
      <c r="E94">
        <v>61</v>
      </c>
      <c r="F94">
        <v>93</v>
      </c>
      <c r="G94">
        <v>33</v>
      </c>
      <c r="H94">
        <v>4</v>
      </c>
    </row>
    <row r="95" spans="1:8">
      <c r="A95" t="s">
        <v>162</v>
      </c>
      <c r="B95">
        <v>26</v>
      </c>
      <c r="C95" t="s">
        <v>159</v>
      </c>
      <c r="D95" t="s">
        <v>26</v>
      </c>
      <c r="E95">
        <v>61</v>
      </c>
      <c r="F95">
        <v>94</v>
      </c>
      <c r="G95">
        <v>36</v>
      </c>
      <c r="H95">
        <v>4</v>
      </c>
    </row>
    <row r="96" spans="1:8">
      <c r="A96" t="s">
        <v>163</v>
      </c>
      <c r="B96">
        <v>26</v>
      </c>
      <c r="C96" t="s">
        <v>159</v>
      </c>
      <c r="D96" t="s">
        <v>26</v>
      </c>
      <c r="E96">
        <v>61</v>
      </c>
      <c r="F96">
        <v>95</v>
      </c>
      <c r="G96">
        <v>40</v>
      </c>
      <c r="H96">
        <v>5</v>
      </c>
    </row>
    <row r="97" spans="1:8">
      <c r="A97" t="s">
        <v>164</v>
      </c>
      <c r="B97">
        <v>26</v>
      </c>
      <c r="C97" t="s">
        <v>159</v>
      </c>
      <c r="D97" t="s">
        <v>26</v>
      </c>
      <c r="E97">
        <v>61</v>
      </c>
      <c r="F97">
        <v>96</v>
      </c>
      <c r="G97">
        <v>45</v>
      </c>
      <c r="H97">
        <v>5</v>
      </c>
    </row>
    <row r="98" spans="1:8">
      <c r="A98" t="s">
        <v>165</v>
      </c>
      <c r="B98">
        <v>26</v>
      </c>
      <c r="C98" t="s">
        <v>159</v>
      </c>
      <c r="D98" t="s">
        <v>26</v>
      </c>
      <c r="E98">
        <v>61</v>
      </c>
      <c r="F98">
        <v>97</v>
      </c>
      <c r="G98">
        <v>49</v>
      </c>
      <c r="H98">
        <v>6</v>
      </c>
    </row>
    <row r="99" spans="1:8">
      <c r="A99" t="s">
        <v>166</v>
      </c>
      <c r="B99">
        <v>26</v>
      </c>
      <c r="C99" t="s">
        <v>159</v>
      </c>
      <c r="D99" t="s">
        <v>26</v>
      </c>
      <c r="E99">
        <v>61</v>
      </c>
      <c r="F99">
        <v>98</v>
      </c>
      <c r="G99">
        <v>53</v>
      </c>
      <c r="H99">
        <v>6</v>
      </c>
    </row>
    <row r="100" spans="1:8">
      <c r="A100" t="s">
        <v>167</v>
      </c>
      <c r="B100">
        <v>26</v>
      </c>
      <c r="C100" t="s">
        <v>159</v>
      </c>
      <c r="D100" t="s">
        <v>26</v>
      </c>
      <c r="E100">
        <v>61</v>
      </c>
      <c r="F100">
        <v>99</v>
      </c>
      <c r="G100">
        <v>58</v>
      </c>
      <c r="H100">
        <v>6</v>
      </c>
    </row>
    <row r="101" spans="1:8">
      <c r="A101" t="s">
        <v>168</v>
      </c>
      <c r="B101">
        <v>26</v>
      </c>
      <c r="C101" t="s">
        <v>159</v>
      </c>
      <c r="D101" t="s">
        <v>26</v>
      </c>
      <c r="E101">
        <v>61</v>
      </c>
      <c r="F101">
        <v>100</v>
      </c>
      <c r="G101">
        <v>58</v>
      </c>
      <c r="H101">
        <v>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6A3B-5EA7-4163-958D-F1B7AAEB1CFF}">
  <sheetPr codeName="Sheet2"/>
  <dimension ref="A1:AE14"/>
  <sheetViews>
    <sheetView workbookViewId="0">
      <selection activeCell="AD1" sqref="AD1:AE1"/>
    </sheetView>
  </sheetViews>
  <sheetFormatPr defaultColWidth="8.75" defaultRowHeight="19.5" customHeight="1"/>
  <cols>
    <col min="1" max="1" width="5" style="1" customWidth="1"/>
    <col min="2" max="3" width="8.75" style="1"/>
    <col min="4" max="15" width="2.25" style="1" bestFit="1" customWidth="1"/>
    <col min="16" max="16" width="3.625" style="1" bestFit="1" customWidth="1"/>
    <col min="17" max="24" width="2.25" style="1" bestFit="1" customWidth="1"/>
    <col min="25" max="26" width="3.625" style="1" bestFit="1" customWidth="1"/>
    <col min="27" max="27" width="8.75" style="1"/>
    <col min="32" max="16384" width="8.75" style="1"/>
  </cols>
  <sheetData>
    <row r="1" spans="1:31" ht="19.5" customHeight="1">
      <c r="AB1" t="s">
        <v>23</v>
      </c>
      <c r="AC1" t="s">
        <v>24</v>
      </c>
      <c r="AD1" t="s">
        <v>25</v>
      </c>
      <c r="AE1" t="s">
        <v>26</v>
      </c>
    </row>
    <row r="2" spans="1:31" ht="19.5" customHeight="1">
      <c r="A2" s="1" t="s">
        <v>15</v>
      </c>
      <c r="B2" s="1" t="s">
        <v>13</v>
      </c>
      <c r="C2" s="1" t="s">
        <v>17</v>
      </c>
      <c r="D2" s="1">
        <v>26</v>
      </c>
      <c r="E2" s="1">
        <v>28</v>
      </c>
      <c r="F2" s="1">
        <v>30</v>
      </c>
      <c r="G2" s="1">
        <v>33</v>
      </c>
      <c r="H2" s="1">
        <v>36</v>
      </c>
      <c r="I2" s="1">
        <v>39</v>
      </c>
      <c r="J2" s="1">
        <v>42</v>
      </c>
      <c r="K2" s="1">
        <v>46</v>
      </c>
      <c r="L2" s="1">
        <v>50</v>
      </c>
      <c r="M2" s="1">
        <v>55</v>
      </c>
      <c r="N2" s="1">
        <v>60</v>
      </c>
      <c r="O2" s="1">
        <v>65</v>
      </c>
      <c r="P2" s="2" t="s">
        <v>19</v>
      </c>
      <c r="Q2" s="3">
        <v>26</v>
      </c>
      <c r="R2" s="3">
        <v>28</v>
      </c>
      <c r="S2" s="3">
        <v>30</v>
      </c>
      <c r="T2" s="3">
        <v>33</v>
      </c>
      <c r="U2" s="3">
        <v>36</v>
      </c>
      <c r="V2" s="3">
        <v>40</v>
      </c>
      <c r="W2" s="3">
        <v>44</v>
      </c>
      <c r="X2" s="3">
        <v>48</v>
      </c>
      <c r="Y2" s="4" t="s">
        <v>20</v>
      </c>
      <c r="AB2" s="1">
        <v>26</v>
      </c>
      <c r="AC2" s="1">
        <v>28</v>
      </c>
      <c r="AD2" s="3">
        <v>26</v>
      </c>
      <c r="AE2" s="3">
        <v>28</v>
      </c>
    </row>
    <row r="3" spans="1:31" ht="19.5" customHeight="1">
      <c r="A3" s="1" t="s">
        <v>16</v>
      </c>
      <c r="B3" s="1" t="s">
        <v>14</v>
      </c>
      <c r="C3" s="1" t="s">
        <v>18</v>
      </c>
      <c r="D3" s="1">
        <v>28</v>
      </c>
      <c r="E3" s="1">
        <v>30</v>
      </c>
      <c r="F3" s="1">
        <v>33</v>
      </c>
      <c r="G3" s="1">
        <v>36</v>
      </c>
      <c r="H3" s="1">
        <v>39</v>
      </c>
      <c r="I3" s="1">
        <v>42</v>
      </c>
      <c r="J3" s="1">
        <v>46</v>
      </c>
      <c r="K3" s="1">
        <v>50</v>
      </c>
      <c r="L3" s="1">
        <v>55</v>
      </c>
      <c r="M3" s="1">
        <v>60</v>
      </c>
      <c r="N3" s="1">
        <v>65</v>
      </c>
      <c r="O3" s="1">
        <v>70</v>
      </c>
      <c r="P3" s="2" t="s">
        <v>21</v>
      </c>
      <c r="Q3" s="3">
        <v>28</v>
      </c>
      <c r="R3" s="3">
        <v>30</v>
      </c>
      <c r="S3" s="3">
        <v>33</v>
      </c>
      <c r="T3" s="3">
        <v>36</v>
      </c>
      <c r="U3" s="3">
        <v>40</v>
      </c>
      <c r="V3" s="3">
        <v>45</v>
      </c>
      <c r="W3" s="3">
        <v>49</v>
      </c>
      <c r="X3" s="3">
        <v>53</v>
      </c>
      <c r="Y3" s="3">
        <v>58</v>
      </c>
      <c r="Z3" s="4" t="s">
        <v>22</v>
      </c>
      <c r="AB3" s="1">
        <v>28</v>
      </c>
      <c r="AC3" s="1">
        <v>30</v>
      </c>
      <c r="AD3" s="3">
        <v>28</v>
      </c>
      <c r="AE3" s="3">
        <v>30</v>
      </c>
    </row>
    <row r="4" spans="1:31" ht="19.5" customHeight="1">
      <c r="AB4" s="1">
        <v>30</v>
      </c>
      <c r="AC4" s="1">
        <v>33</v>
      </c>
      <c r="AD4" s="3">
        <v>30</v>
      </c>
      <c r="AE4" s="3">
        <v>33</v>
      </c>
    </row>
    <row r="5" spans="1:31" ht="19.5" customHeight="1">
      <c r="AB5" s="1">
        <v>33</v>
      </c>
      <c r="AC5" s="1">
        <v>36</v>
      </c>
      <c r="AD5" s="3">
        <v>33</v>
      </c>
      <c r="AE5" s="3">
        <v>36</v>
      </c>
    </row>
    <row r="6" spans="1:31" ht="19.5" customHeight="1">
      <c r="AB6" s="1">
        <v>36</v>
      </c>
      <c r="AC6" s="1">
        <v>39</v>
      </c>
      <c r="AD6" s="3">
        <v>36</v>
      </c>
      <c r="AE6" s="3">
        <v>40</v>
      </c>
    </row>
    <row r="7" spans="1:31" ht="19.5" customHeight="1">
      <c r="AB7" s="1">
        <v>39</v>
      </c>
      <c r="AC7" s="1">
        <v>42</v>
      </c>
      <c r="AD7" s="3">
        <v>40</v>
      </c>
      <c r="AE7" s="3">
        <v>45</v>
      </c>
    </row>
    <row r="8" spans="1:31" ht="19.5" customHeight="1">
      <c r="AB8" s="1">
        <v>42</v>
      </c>
      <c r="AC8" s="1">
        <v>46</v>
      </c>
      <c r="AD8" s="3">
        <v>44</v>
      </c>
      <c r="AE8" s="3">
        <v>49</v>
      </c>
    </row>
    <row r="9" spans="1:31" ht="19.5" customHeight="1">
      <c r="AB9" s="1">
        <v>46</v>
      </c>
      <c r="AC9" s="1">
        <v>50</v>
      </c>
      <c r="AD9" s="3">
        <v>48</v>
      </c>
      <c r="AE9" s="3">
        <v>53</v>
      </c>
    </row>
    <row r="10" spans="1:31" ht="19.5" customHeight="1">
      <c r="AB10" s="1">
        <v>50</v>
      </c>
      <c r="AC10" s="1">
        <v>55</v>
      </c>
      <c r="AD10" s="4" t="s">
        <v>20</v>
      </c>
      <c r="AE10" s="3">
        <v>58</v>
      </c>
    </row>
    <row r="11" spans="1:31" ht="19.5" customHeight="1">
      <c r="AB11" s="1">
        <v>55</v>
      </c>
      <c r="AC11" s="1">
        <v>60</v>
      </c>
      <c r="AE11" s="4" t="s">
        <v>22</v>
      </c>
    </row>
    <row r="12" spans="1:31" ht="19.5" customHeight="1">
      <c r="AB12" s="1">
        <v>60</v>
      </c>
      <c r="AC12" s="1">
        <v>65</v>
      </c>
    </row>
    <row r="13" spans="1:31" ht="19.5" customHeight="1">
      <c r="AB13" s="1">
        <v>65</v>
      </c>
      <c r="AC13" s="1">
        <v>70</v>
      </c>
    </row>
    <row r="14" spans="1:31" ht="19.5" customHeight="1">
      <c r="AB14" s="2" t="s">
        <v>19</v>
      </c>
      <c r="AC14" s="2" t="s">
        <v>21</v>
      </c>
    </row>
  </sheetData>
  <dataConsolidate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クラブ登録用紙</vt:lpstr>
      <vt:lpstr>新規用</vt:lpstr>
      <vt:lpstr>移籍用</vt:lpstr>
      <vt:lpstr>納付内容</vt:lpstr>
      <vt:lpstr>_継続用</vt:lpstr>
      <vt:lpstr>クラブ情報</vt:lpstr>
      <vt:lpstr>３年から６年の階級</vt:lpstr>
      <vt:lpstr>階級表</vt:lpstr>
      <vt:lpstr>Sheet2</vt:lpstr>
      <vt:lpstr>Sheet1</vt:lpstr>
      <vt:lpstr>クラブ登録用紙!Print_Area</vt:lpstr>
      <vt:lpstr>移籍用!Print_Area</vt:lpstr>
      <vt:lpstr>新規用!Print_Area</vt:lpstr>
      <vt:lpstr>納付内容!Print_Area</vt:lpstr>
      <vt:lpstr>女子3年</vt:lpstr>
      <vt:lpstr>女子4年</vt:lpstr>
      <vt:lpstr>女子5年</vt:lpstr>
      <vt:lpstr>女子6年</vt:lpstr>
      <vt:lpstr>男子3年</vt:lpstr>
      <vt:lpstr>男子4年</vt:lpstr>
      <vt:lpstr>男子5年</vt:lpstr>
      <vt:lpstr>男子6年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 cross</dc:creator>
  <cp:lastModifiedBy>秀夫 鎌賀</cp:lastModifiedBy>
  <cp:lastPrinted>2025-11-30T14:02:51Z</cp:lastPrinted>
  <dcterms:created xsi:type="dcterms:W3CDTF">2020-01-08T23:03:09Z</dcterms:created>
  <dcterms:modified xsi:type="dcterms:W3CDTF">2026-03-05T04:20:56Z</dcterms:modified>
</cp:coreProperties>
</file>